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80" yWindow="-120" windowWidth="15030" windowHeight="8370"/>
  </bookViews>
  <sheets>
    <sheet name="Jul-Sep19 - Worker (1)" sheetId="1" r:id="rId1"/>
    <sheet name="Jul-Sep19 - Worker (2)" sheetId="18" r:id="rId2"/>
    <sheet name="Jul-Sep19 - Worker (3)" sheetId="19" r:id="rId3"/>
    <sheet name="Jul-Sep19 - Worker (4)" sheetId="20" r:id="rId4"/>
    <sheet name="Jul-Sep19 - Worker (5)" sheetId="21" r:id="rId5"/>
  </sheets>
  <definedNames>
    <definedName name="_xlnm.Print_Area" localSheetId="0">'Jul-Sep19 - Worker (1)'!$B$1:$R$17</definedName>
    <definedName name="_xlnm.Print_Area" localSheetId="1">'Jul-Sep19 - Worker (2)'!$B$1:$R$17</definedName>
    <definedName name="_xlnm.Print_Area" localSheetId="2">'Jul-Sep19 - Worker (3)'!$B$1:$R$17</definedName>
    <definedName name="_xlnm.Print_Area" localSheetId="3">'Jul-Sep19 - Worker (4)'!$B$1:$R$17</definedName>
    <definedName name="_xlnm.Print_Area" localSheetId="4">'Jul-Sep19 - Worker (5)'!$B$1:$R$17</definedName>
    <definedName name="_xlnm.Print_Titles" localSheetId="0">'Jul-Sep19 - Worker (1)'!$1:$4</definedName>
    <definedName name="_xlnm.Print_Titles" localSheetId="1">'Jul-Sep19 - Worker (2)'!$1:$4</definedName>
    <definedName name="_xlnm.Print_Titles" localSheetId="2">'Jul-Sep19 - Worker (3)'!$1:$4</definedName>
    <definedName name="_xlnm.Print_Titles" localSheetId="3">'Jul-Sep19 - Worker (4)'!$1:$4</definedName>
    <definedName name="_xlnm.Print_Titles" localSheetId="4">'Jul-Sep19 - Worker (5)'!$1:$4</definedName>
  </definedNames>
  <calcPr calcId="145621" concurrentCalc="0"/>
</workbook>
</file>

<file path=xl/calcChain.xml><?xml version="1.0" encoding="utf-8"?>
<calcChain xmlns="http://schemas.openxmlformats.org/spreadsheetml/2006/main">
  <c r="F41" i="21" l="1"/>
  <c r="I41" i="21"/>
  <c r="L41" i="21"/>
  <c r="O41" i="21"/>
  <c r="R41" i="21"/>
  <c r="G44" i="21"/>
  <c r="E41" i="21"/>
  <c r="E42" i="21"/>
  <c r="E43" i="21"/>
  <c r="H41" i="21"/>
  <c r="H42" i="21"/>
  <c r="H43" i="21"/>
  <c r="K41" i="21"/>
  <c r="K42" i="21"/>
  <c r="K43" i="21"/>
  <c r="N41" i="21"/>
  <c r="N42" i="21"/>
  <c r="N43" i="21"/>
  <c r="Q41" i="21"/>
  <c r="Q42" i="21"/>
  <c r="Q43" i="21"/>
  <c r="E44" i="21"/>
  <c r="F27" i="21"/>
  <c r="I27" i="21"/>
  <c r="L27" i="21"/>
  <c r="O27" i="21"/>
  <c r="R27" i="21"/>
  <c r="G30" i="21"/>
  <c r="E27" i="21"/>
  <c r="E28" i="21"/>
  <c r="E29" i="21"/>
  <c r="H27" i="21"/>
  <c r="H28" i="21"/>
  <c r="H29" i="21"/>
  <c r="K27" i="21"/>
  <c r="K28" i="21"/>
  <c r="K29" i="21"/>
  <c r="N27" i="21"/>
  <c r="N28" i="21"/>
  <c r="N29" i="21"/>
  <c r="Q27" i="21"/>
  <c r="Q28" i="21"/>
  <c r="Q29" i="21"/>
  <c r="E30" i="21"/>
  <c r="F13" i="21"/>
  <c r="I13" i="21"/>
  <c r="L13" i="21"/>
  <c r="O13" i="21"/>
  <c r="R13" i="21"/>
  <c r="G16" i="21"/>
  <c r="E13" i="21"/>
  <c r="E14" i="21"/>
  <c r="E15" i="21"/>
  <c r="H13" i="21"/>
  <c r="H14" i="21"/>
  <c r="H15" i="21"/>
  <c r="K13" i="21"/>
  <c r="K14" i="21"/>
  <c r="K15" i="21"/>
  <c r="N13" i="21"/>
  <c r="N14" i="21"/>
  <c r="N15" i="21"/>
  <c r="Q13" i="21"/>
  <c r="Q14" i="21"/>
  <c r="Q15" i="21"/>
  <c r="E16" i="21"/>
  <c r="J2" i="21"/>
  <c r="J1" i="21"/>
  <c r="F41" i="20"/>
  <c r="I41" i="20"/>
  <c r="L41" i="20"/>
  <c r="O41" i="20"/>
  <c r="R41" i="20"/>
  <c r="G44" i="20"/>
  <c r="E41" i="20"/>
  <c r="E42" i="20"/>
  <c r="E43" i="20"/>
  <c r="H41" i="20"/>
  <c r="H42" i="20"/>
  <c r="H43" i="20"/>
  <c r="K41" i="20"/>
  <c r="K42" i="20"/>
  <c r="K43" i="20"/>
  <c r="N41" i="20"/>
  <c r="N42" i="20"/>
  <c r="N43" i="20"/>
  <c r="Q41" i="20"/>
  <c r="Q42" i="20"/>
  <c r="Q43" i="20"/>
  <c r="E44" i="20"/>
  <c r="F27" i="20"/>
  <c r="I27" i="20"/>
  <c r="L27" i="20"/>
  <c r="O27" i="20"/>
  <c r="R27" i="20"/>
  <c r="G30" i="20"/>
  <c r="E27" i="20"/>
  <c r="E28" i="20"/>
  <c r="E29" i="20"/>
  <c r="H27" i="20"/>
  <c r="H28" i="20"/>
  <c r="H29" i="20"/>
  <c r="K27" i="20"/>
  <c r="K28" i="20"/>
  <c r="K29" i="20"/>
  <c r="N27" i="20"/>
  <c r="N28" i="20"/>
  <c r="N29" i="20"/>
  <c r="Q27" i="20"/>
  <c r="Q28" i="20"/>
  <c r="Q29" i="20"/>
  <c r="E30" i="20"/>
  <c r="F13" i="20"/>
  <c r="I13" i="20"/>
  <c r="L13" i="20"/>
  <c r="O13" i="20"/>
  <c r="R13" i="20"/>
  <c r="G16" i="20"/>
  <c r="E13" i="20"/>
  <c r="E14" i="20"/>
  <c r="E15" i="20"/>
  <c r="H13" i="20"/>
  <c r="H14" i="20"/>
  <c r="H15" i="20"/>
  <c r="K13" i="20"/>
  <c r="K14" i="20"/>
  <c r="K15" i="20"/>
  <c r="N13" i="20"/>
  <c r="N14" i="20"/>
  <c r="N15" i="20"/>
  <c r="Q13" i="20"/>
  <c r="Q14" i="20"/>
  <c r="Q15" i="20"/>
  <c r="E16" i="20"/>
  <c r="J2" i="20"/>
  <c r="J1" i="20"/>
  <c r="F41" i="19"/>
  <c r="I41" i="19"/>
  <c r="L41" i="19"/>
  <c r="O41" i="19"/>
  <c r="R41" i="19"/>
  <c r="G44" i="19"/>
  <c r="E41" i="19"/>
  <c r="E42" i="19"/>
  <c r="E43" i="19"/>
  <c r="H41" i="19"/>
  <c r="H42" i="19"/>
  <c r="H43" i="19"/>
  <c r="K41" i="19"/>
  <c r="K42" i="19"/>
  <c r="K43" i="19"/>
  <c r="N41" i="19"/>
  <c r="N42" i="19"/>
  <c r="N43" i="19"/>
  <c r="Q41" i="19"/>
  <c r="Q42" i="19"/>
  <c r="Q43" i="19"/>
  <c r="E44" i="19"/>
  <c r="F27" i="19"/>
  <c r="I27" i="19"/>
  <c r="L27" i="19"/>
  <c r="O27" i="19"/>
  <c r="R27" i="19"/>
  <c r="G30" i="19"/>
  <c r="E27" i="19"/>
  <c r="E28" i="19"/>
  <c r="E29" i="19"/>
  <c r="H27" i="19"/>
  <c r="H28" i="19"/>
  <c r="H29" i="19"/>
  <c r="K27" i="19"/>
  <c r="K28" i="19"/>
  <c r="K29" i="19"/>
  <c r="N27" i="19"/>
  <c r="N28" i="19"/>
  <c r="N29" i="19"/>
  <c r="Q27" i="19"/>
  <c r="Q28" i="19"/>
  <c r="Q29" i="19"/>
  <c r="E30" i="19"/>
  <c r="F13" i="19"/>
  <c r="I13" i="19"/>
  <c r="L13" i="19"/>
  <c r="O13" i="19"/>
  <c r="R13" i="19"/>
  <c r="G16" i="19"/>
  <c r="E13" i="19"/>
  <c r="E14" i="19"/>
  <c r="E15" i="19"/>
  <c r="H13" i="19"/>
  <c r="H14" i="19"/>
  <c r="H15" i="19"/>
  <c r="K13" i="19"/>
  <c r="K14" i="19"/>
  <c r="K15" i="19"/>
  <c r="N13" i="19"/>
  <c r="N14" i="19"/>
  <c r="N15" i="19"/>
  <c r="Q13" i="19"/>
  <c r="Q14" i="19"/>
  <c r="Q15" i="19"/>
  <c r="E16" i="19"/>
  <c r="J2" i="19"/>
  <c r="J1" i="19"/>
  <c r="F41" i="18"/>
  <c r="I41" i="18"/>
  <c r="L41" i="18"/>
  <c r="O41" i="18"/>
  <c r="R41" i="18"/>
  <c r="G44" i="18"/>
  <c r="E41" i="18"/>
  <c r="E42" i="18"/>
  <c r="E43" i="18"/>
  <c r="H41" i="18"/>
  <c r="H42" i="18"/>
  <c r="H43" i="18"/>
  <c r="K41" i="18"/>
  <c r="K42" i="18"/>
  <c r="K43" i="18"/>
  <c r="N41" i="18"/>
  <c r="N42" i="18"/>
  <c r="N43" i="18"/>
  <c r="Q41" i="18"/>
  <c r="Q42" i="18"/>
  <c r="Q43" i="18"/>
  <c r="E44" i="18"/>
  <c r="F27" i="18"/>
  <c r="I27" i="18"/>
  <c r="L27" i="18"/>
  <c r="O27" i="18"/>
  <c r="R27" i="18"/>
  <c r="G30" i="18"/>
  <c r="E27" i="18"/>
  <c r="E28" i="18"/>
  <c r="E29" i="18"/>
  <c r="H27" i="18"/>
  <c r="H28" i="18"/>
  <c r="H29" i="18"/>
  <c r="K27" i="18"/>
  <c r="K28" i="18"/>
  <c r="K29" i="18"/>
  <c r="N27" i="18"/>
  <c r="N28" i="18"/>
  <c r="N29" i="18"/>
  <c r="Q27" i="18"/>
  <c r="Q28" i="18"/>
  <c r="Q29" i="18"/>
  <c r="E30" i="18"/>
  <c r="F13" i="18"/>
  <c r="I13" i="18"/>
  <c r="L13" i="18"/>
  <c r="O13" i="18"/>
  <c r="R13" i="18"/>
  <c r="G16" i="18"/>
  <c r="E13" i="18"/>
  <c r="E14" i="18"/>
  <c r="E15" i="18"/>
  <c r="H13" i="18"/>
  <c r="H14" i="18"/>
  <c r="H15" i="18"/>
  <c r="K13" i="18"/>
  <c r="K14" i="18"/>
  <c r="K15" i="18"/>
  <c r="N13" i="18"/>
  <c r="N14" i="18"/>
  <c r="N15" i="18"/>
  <c r="Q13" i="18"/>
  <c r="Q14" i="18"/>
  <c r="Q15" i="18"/>
  <c r="E16" i="18"/>
  <c r="J2" i="18"/>
  <c r="J1" i="18"/>
  <c r="Q41" i="1"/>
  <c r="R41" i="1"/>
  <c r="Q42" i="1"/>
  <c r="Q43" i="1"/>
  <c r="N41" i="1"/>
  <c r="N42" i="1"/>
  <c r="N43" i="1"/>
  <c r="K41" i="1"/>
  <c r="K42" i="1"/>
  <c r="K43" i="1"/>
  <c r="H41" i="1"/>
  <c r="H42" i="1"/>
  <c r="H43" i="1"/>
  <c r="E41" i="1"/>
  <c r="E42" i="1"/>
  <c r="E43" i="1"/>
  <c r="Q27" i="1"/>
  <c r="Q28" i="1"/>
  <c r="Q29" i="1"/>
  <c r="N27" i="1"/>
  <c r="N28" i="1"/>
  <c r="N29" i="1"/>
  <c r="K27" i="1"/>
  <c r="K28" i="1"/>
  <c r="K29" i="1"/>
  <c r="H27" i="1"/>
  <c r="H28" i="1"/>
  <c r="H29" i="1"/>
  <c r="E27" i="1"/>
  <c r="E28" i="1"/>
  <c r="E29" i="1"/>
  <c r="Q13" i="1"/>
  <c r="Q14" i="1"/>
  <c r="Q15" i="1"/>
  <c r="N13" i="1"/>
  <c r="N14" i="1"/>
  <c r="N15" i="1"/>
  <c r="K13" i="1"/>
  <c r="K14" i="1"/>
  <c r="K15" i="1"/>
  <c r="H13" i="1"/>
  <c r="H14" i="1"/>
  <c r="H15" i="1"/>
  <c r="E13" i="1"/>
  <c r="E14" i="1"/>
  <c r="E15" i="1"/>
  <c r="O41" i="1"/>
  <c r="L41" i="1"/>
  <c r="I41" i="1"/>
  <c r="F41" i="1"/>
  <c r="G44" i="1"/>
  <c r="R27" i="1"/>
  <c r="O27" i="1"/>
  <c r="L27" i="1"/>
  <c r="I27" i="1"/>
  <c r="F27" i="1"/>
  <c r="G30" i="1"/>
  <c r="R13" i="1"/>
  <c r="E30" i="1"/>
  <c r="E44" i="1"/>
  <c r="F13" i="1"/>
  <c r="I13" i="1"/>
  <c r="L13" i="1"/>
  <c r="O13" i="1"/>
  <c r="G16" i="1"/>
  <c r="J2" i="1"/>
  <c r="E16" i="1"/>
  <c r="J1" i="1"/>
</calcChain>
</file>

<file path=xl/comments1.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2.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3.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4.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comments5.xml><?xml version="1.0" encoding="utf-8"?>
<comments xmlns="http://schemas.openxmlformats.org/spreadsheetml/2006/main">
  <authors>
    <author>CoAdmin</author>
  </authors>
  <commentList>
    <comment ref="L1" authorId="0">
      <text>
        <r>
          <rPr>
            <b/>
            <sz val="9"/>
            <color indexed="81"/>
            <rFont val="Tahoma"/>
            <family val="2"/>
          </rPr>
          <t xml:space="preserve">CoINVEST:
Workers who do </t>
        </r>
        <r>
          <rPr>
            <b/>
            <u/>
            <sz val="9"/>
            <color indexed="81"/>
            <rFont val="Tahoma"/>
            <family val="2"/>
          </rPr>
          <t>MORE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the first 38 hours starting from Monday. This may include penalty rates. 
Any weeks where you have input more than 38 hours will highlight in </t>
        </r>
        <r>
          <rPr>
            <b/>
            <sz val="9"/>
            <color indexed="81"/>
            <rFont val="Tahoma"/>
            <family val="2"/>
          </rPr>
          <t>RED</t>
        </r>
        <r>
          <rPr>
            <sz val="9"/>
            <color indexed="81"/>
            <rFont val="Tahoma"/>
            <family val="2"/>
          </rPr>
          <t xml:space="preserve"> to show that you have entered too many hours and you must amend.
For more info visit 
</t>
        </r>
        <r>
          <rPr>
            <b/>
            <sz val="9"/>
            <color indexed="81"/>
            <rFont val="Tahoma"/>
            <family val="2"/>
          </rPr>
          <t>www.coinvest.com.au/employers/workers-days-wages-form</t>
        </r>
      </text>
    </comment>
    <comment ref="P1" authorId="0">
      <text>
        <r>
          <rPr>
            <b/>
            <sz val="9"/>
            <color indexed="81"/>
            <rFont val="Tahoma"/>
            <family val="2"/>
          </rPr>
          <t>CoINVEST:</t>
        </r>
        <r>
          <rPr>
            <sz val="9"/>
            <color indexed="81"/>
            <rFont val="Tahoma"/>
            <family val="2"/>
          </rPr>
          <t xml:space="preserve">
</t>
        </r>
        <r>
          <rPr>
            <b/>
            <sz val="9"/>
            <color indexed="81"/>
            <rFont val="Tahoma"/>
            <family val="2"/>
          </rPr>
          <t xml:space="preserve">Workers who do </t>
        </r>
        <r>
          <rPr>
            <b/>
            <u/>
            <sz val="9"/>
            <color indexed="81"/>
            <rFont val="Tahoma"/>
            <family val="2"/>
          </rPr>
          <t>LESS than</t>
        </r>
        <r>
          <rPr>
            <b/>
            <sz val="9"/>
            <color indexed="81"/>
            <rFont val="Tahoma"/>
            <family val="2"/>
          </rPr>
          <t xml:space="preserve"> 38 hours in the week:</t>
        </r>
        <r>
          <rPr>
            <sz val="9"/>
            <color indexed="81"/>
            <rFont val="Tahoma"/>
            <family val="2"/>
          </rPr>
          <t xml:space="preserve"> 
For a worker whose terms of employment do not fix their weekly number of hours, only the first 38 hours are counted for contribution purposes. The dollar figure for calculating contributions is the total amount the worker was paid for all hours starting from Monday. This may include penalty rates
For more info visit 
</t>
        </r>
        <r>
          <rPr>
            <b/>
            <sz val="9"/>
            <color indexed="81"/>
            <rFont val="Tahoma"/>
            <family val="2"/>
          </rPr>
          <t>www.coinvest.com.au/employers/workers-days-wages-form</t>
        </r>
      </text>
    </comment>
  </commentList>
</comments>
</file>

<file path=xl/sharedStrings.xml><?xml version="1.0" encoding="utf-8"?>
<sst xmlns="http://schemas.openxmlformats.org/spreadsheetml/2006/main" count="610" uniqueCount="31">
  <si>
    <t>Monday</t>
  </si>
  <si>
    <t>Tuesday</t>
  </si>
  <si>
    <t>Wednesday</t>
  </si>
  <si>
    <t>Thursday</t>
  </si>
  <si>
    <t>Friday</t>
  </si>
  <si>
    <t>Saturday</t>
  </si>
  <si>
    <t>Sunday</t>
  </si>
  <si>
    <t>Worker Name:</t>
  </si>
  <si>
    <t>CoINVEST no.</t>
  </si>
  <si>
    <t>Weekly total</t>
  </si>
  <si>
    <t xml:space="preserve"> </t>
  </si>
  <si>
    <t>Days</t>
  </si>
  <si>
    <t>Wages</t>
  </si>
  <si>
    <t>Avg days</t>
  </si>
  <si>
    <t>Rounded up</t>
  </si>
  <si>
    <r>
      <rPr>
        <sz val="8"/>
        <rFont val="Century Gothic"/>
        <family val="2"/>
      </rPr>
      <t>Note that</t>
    </r>
    <r>
      <rPr>
        <b/>
        <sz val="8"/>
        <rFont val="Century Gothic"/>
        <family val="2"/>
      </rPr>
      <t xml:space="preserve"> Total Pay</t>
    </r>
    <r>
      <rPr>
        <sz val="8"/>
        <rFont val="Century Gothic"/>
        <family val="2"/>
      </rPr>
      <t xml:space="preserve"> excludes only fares/travel/meals</t>
    </r>
  </si>
  <si>
    <t>Total Pay</t>
  </si>
  <si>
    <t>Week 1: Date</t>
  </si>
  <si>
    <t>Total Hours</t>
  </si>
  <si>
    <t>Week 2: Date</t>
  </si>
  <si>
    <t>Week 3: Date</t>
  </si>
  <si>
    <t>Week 4: Date</t>
  </si>
  <si>
    <t>Week 5: Date</t>
  </si>
  <si>
    <t>Total Days</t>
  </si>
  <si>
    <t>Total Wages</t>
  </si>
  <si>
    <r>
      <t xml:space="preserve">Workers who do </t>
    </r>
    <r>
      <rPr>
        <b/>
        <u/>
        <sz val="10"/>
        <rFont val="Century Gothic"/>
        <family val="2"/>
      </rPr>
      <t xml:space="preserve">more than </t>
    </r>
    <r>
      <rPr>
        <sz val="10"/>
        <rFont val="Century Gothic"/>
        <family val="2"/>
      </rPr>
      <t xml:space="preserve">38 hours in the week  - </t>
    </r>
    <r>
      <rPr>
        <b/>
        <sz val="10"/>
        <rFont val="Century Gothic"/>
        <family val="2"/>
      </rPr>
      <t>HOVER OVER FOR INFO</t>
    </r>
  </si>
  <si>
    <r>
      <rPr>
        <sz val="10"/>
        <rFont val="Century Gothic"/>
        <family val="2"/>
      </rPr>
      <t xml:space="preserve">Workers who do </t>
    </r>
    <r>
      <rPr>
        <b/>
        <u/>
        <sz val="10"/>
        <rFont val="Century Gothic"/>
        <family val="2"/>
      </rPr>
      <t>less than</t>
    </r>
    <r>
      <rPr>
        <sz val="10"/>
        <rFont val="Century Gothic"/>
        <family val="2"/>
      </rPr>
      <t xml:space="preserve"> 38 hours in the week  - </t>
    </r>
    <r>
      <rPr>
        <b/>
        <sz val="10"/>
        <rFont val="Century Gothic"/>
        <family val="2"/>
      </rPr>
      <t>HOVER OVER FOR INFO</t>
    </r>
  </si>
  <si>
    <t>Jul-Sep 2019 Quarter</t>
  </si>
  <si>
    <t>Totals (July 2019)</t>
  </si>
  <si>
    <t>Totals (August 2019)</t>
  </si>
  <si>
    <t>Totals (September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</si>
</sst>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C09]dd\-mmm\-yy;@"/>
    <numFmt numFmtId="165" formatCode="0.000"/>
    <numFmt numFmtId="166" formatCode="&quot;$&quot;#,##0"/>
  </numFmts>
  <fonts count="17" x14ac:knownFonts="1">
    <font>
      <sz val="10"/>
      <name val="Arial"/>
    </font>
    <font>
      <sz val="8"/>
      <name val="Arial"/>
      <family val="2"/>
    </font>
    <font>
      <b/>
      <sz val="9"/>
      <name val="Century Gothic"/>
      <family val="2"/>
    </font>
    <font>
      <sz val="9"/>
      <name val="Century Gothic"/>
      <family val="2"/>
    </font>
    <font>
      <b/>
      <sz val="9"/>
      <color indexed="9"/>
      <name val="Century Gothic"/>
      <family val="2"/>
    </font>
    <font>
      <sz val="14"/>
      <color indexed="9"/>
      <name val="Century Gothic"/>
      <family val="2"/>
    </font>
    <font>
      <sz val="11"/>
      <color indexed="9"/>
      <name val="Century Gothic"/>
      <family val="2"/>
    </font>
    <font>
      <b/>
      <sz val="11"/>
      <name val="Century Gothic"/>
      <family val="2"/>
    </font>
    <font>
      <sz val="9"/>
      <color indexed="9"/>
      <name val="Century Gothic"/>
      <family val="2"/>
    </font>
    <font>
      <b/>
      <sz val="8"/>
      <name val="Century Gothic"/>
      <family val="2"/>
    </font>
    <font>
      <sz val="8"/>
      <name val="Century Gothic"/>
      <family val="2"/>
    </font>
    <font>
      <sz val="9"/>
      <color indexed="81"/>
      <name val="Tahoma"/>
      <family val="2"/>
    </font>
    <font>
      <b/>
      <sz val="9"/>
      <color indexed="81"/>
      <name val="Tahoma"/>
      <family val="2"/>
    </font>
    <font>
      <sz val="10"/>
      <name val="Century Gothic"/>
      <family val="2"/>
    </font>
    <font>
      <b/>
      <sz val="10"/>
      <name val="Century Gothic"/>
      <family val="2"/>
    </font>
    <font>
      <b/>
      <u/>
      <sz val="10"/>
      <name val="Century Gothic"/>
      <family val="2"/>
    </font>
    <font>
      <b/>
      <u/>
      <sz val="9"/>
      <color indexed="81"/>
      <name val="Tahoma"/>
      <family val="2"/>
    </font>
  </fonts>
  <fills count="17">
    <fill>
      <patternFill patternType="none"/>
    </fill>
    <fill>
      <patternFill patternType="gray125"/>
    </fill>
    <fill>
      <patternFill patternType="solid">
        <fgColor indexed="9"/>
        <bgColor indexed="64"/>
      </patternFill>
    </fill>
    <fill>
      <patternFill patternType="solid">
        <fgColor indexed="46"/>
        <bgColor indexed="64"/>
      </patternFill>
    </fill>
    <fill>
      <patternFill patternType="solid">
        <fgColor indexed="41"/>
        <bgColor indexed="64"/>
      </patternFill>
    </fill>
    <fill>
      <patternFill patternType="solid">
        <fgColor indexed="18"/>
        <bgColor indexed="64"/>
      </patternFill>
    </fill>
    <fill>
      <patternFill patternType="solid">
        <fgColor indexed="23"/>
        <bgColor indexed="64"/>
      </patternFill>
    </fill>
    <fill>
      <patternFill patternType="solid">
        <fgColor indexed="62"/>
        <bgColor indexed="64"/>
      </patternFill>
    </fill>
    <fill>
      <patternFill patternType="solid">
        <fgColor theme="1" tint="0.14999847407452621"/>
        <bgColor indexed="64"/>
      </patternFill>
    </fill>
    <fill>
      <patternFill patternType="solid">
        <fgColor theme="0"/>
        <bgColor indexed="64"/>
      </patternFill>
    </fill>
    <fill>
      <patternFill patternType="solid">
        <fgColor theme="2"/>
        <bgColor indexed="64"/>
      </patternFill>
    </fill>
    <fill>
      <patternFill patternType="solid">
        <fgColor rgb="FFFFC000"/>
        <bgColor indexed="64"/>
      </patternFill>
    </fill>
    <fill>
      <patternFill patternType="solid">
        <fgColor rgb="FF92D050"/>
        <bgColor indexed="64"/>
      </patternFill>
    </fill>
    <fill>
      <patternFill patternType="solid">
        <fgColor rgb="FFFFFF00"/>
        <bgColor indexed="64"/>
      </patternFill>
    </fill>
    <fill>
      <patternFill patternType="solid">
        <fgColor rgb="FFEEECE1"/>
        <bgColor indexed="64"/>
      </patternFill>
    </fill>
    <fill>
      <patternFill patternType="solid">
        <fgColor rgb="FFFEFCF2"/>
        <bgColor indexed="64"/>
      </patternFill>
    </fill>
    <fill>
      <patternFill patternType="solid">
        <fgColor rgb="FFF1F6F9"/>
        <bgColor indexed="64"/>
      </patternFill>
    </fill>
  </fills>
  <borders count="48">
    <border>
      <left/>
      <right/>
      <top/>
      <bottom/>
      <diagonal/>
    </border>
    <border>
      <left/>
      <right/>
      <top/>
      <bottom style="thin">
        <color indexed="55"/>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20"/>
      </top>
      <bottom style="thin">
        <color indexed="55"/>
      </bottom>
      <diagonal/>
    </border>
    <border>
      <left style="thin">
        <color indexed="20"/>
      </left>
      <right/>
      <top style="thin">
        <color indexed="20"/>
      </top>
      <bottom style="thin">
        <color indexed="20"/>
      </bottom>
      <diagonal/>
    </border>
    <border>
      <left style="thin">
        <color indexed="55"/>
      </left>
      <right/>
      <top style="thin">
        <color indexed="20"/>
      </top>
      <bottom style="thin">
        <color indexed="55"/>
      </bottom>
      <diagonal/>
    </border>
    <border>
      <left style="thin">
        <color indexed="55"/>
      </left>
      <right/>
      <top style="thin">
        <color indexed="55"/>
      </top>
      <bottom style="thin">
        <color indexed="55"/>
      </bottom>
      <diagonal/>
    </border>
    <border>
      <left style="thin">
        <color indexed="55"/>
      </left>
      <right/>
      <top style="thin">
        <color indexed="55"/>
      </top>
      <bottom style="thin">
        <color indexed="20"/>
      </bottom>
      <diagonal/>
    </border>
    <border>
      <left style="thin">
        <color indexed="64"/>
      </left>
      <right style="thin">
        <color indexed="55"/>
      </right>
      <top style="thin">
        <color indexed="20"/>
      </top>
      <bottom style="thin">
        <color indexed="55"/>
      </bottom>
      <diagonal/>
    </border>
    <border>
      <left style="thin">
        <color indexed="55"/>
      </left>
      <right style="thin">
        <color indexed="64"/>
      </right>
      <top style="thin">
        <color indexed="20"/>
      </top>
      <bottom style="thin">
        <color indexed="55"/>
      </bottom>
      <diagonal/>
    </border>
    <border>
      <left style="thin">
        <color indexed="55"/>
      </left>
      <right style="thin">
        <color indexed="64"/>
      </right>
      <top style="thin">
        <color indexed="55"/>
      </top>
      <bottom style="thin">
        <color indexed="55"/>
      </bottom>
      <diagonal/>
    </border>
    <border>
      <left style="thin">
        <color indexed="55"/>
      </left>
      <right style="thin">
        <color indexed="55"/>
      </right>
      <top style="thin">
        <color indexed="55"/>
      </top>
      <bottom style="thin">
        <color indexed="64"/>
      </bottom>
      <diagonal/>
    </border>
    <border>
      <left style="thin">
        <color indexed="55"/>
      </left>
      <right style="thin">
        <color indexed="64"/>
      </right>
      <top style="thin">
        <color indexed="55"/>
      </top>
      <bottom style="thin">
        <color indexed="64"/>
      </bottom>
      <diagonal/>
    </border>
    <border>
      <left/>
      <right style="thin">
        <color indexed="20"/>
      </right>
      <top style="thin">
        <color indexed="20"/>
      </top>
      <bottom/>
      <diagonal/>
    </border>
    <border>
      <left style="thin">
        <color indexed="64"/>
      </left>
      <right style="thin">
        <color indexed="55"/>
      </right>
      <top style="thin">
        <color indexed="20"/>
      </top>
      <bottom style="thin">
        <color indexed="64"/>
      </bottom>
      <diagonal/>
    </border>
    <border>
      <left style="thin">
        <color indexed="20"/>
      </left>
      <right/>
      <top style="thin">
        <color indexed="20"/>
      </top>
      <bottom/>
      <diagonal/>
    </border>
    <border>
      <left/>
      <right style="thin">
        <color indexed="20"/>
      </right>
      <top/>
      <bottom style="thin">
        <color indexed="20"/>
      </bottom>
      <diagonal/>
    </border>
    <border>
      <left style="thin">
        <color indexed="20"/>
      </left>
      <right/>
      <top/>
      <bottom style="thin">
        <color indexed="20"/>
      </bottom>
      <diagonal/>
    </border>
    <border>
      <left style="thin">
        <color indexed="20"/>
      </left>
      <right style="thin">
        <color indexed="20"/>
      </right>
      <top style="thin">
        <color indexed="20"/>
      </top>
      <bottom style="thin">
        <color indexed="64"/>
      </bottom>
      <diagonal/>
    </border>
    <border>
      <left style="thin">
        <color indexed="20"/>
      </left>
      <right style="thin">
        <color indexed="20"/>
      </right>
      <top/>
      <bottom style="thin">
        <color indexed="64"/>
      </bottom>
      <diagonal/>
    </border>
    <border>
      <left style="medium">
        <color indexed="64"/>
      </left>
      <right/>
      <top/>
      <bottom/>
      <diagonal/>
    </border>
    <border>
      <left style="thin">
        <color indexed="55"/>
      </left>
      <right style="medium">
        <color indexed="64"/>
      </right>
      <top style="thin">
        <color indexed="20"/>
      </top>
      <bottom style="thin">
        <color indexed="55"/>
      </bottom>
      <diagonal/>
    </border>
    <border>
      <left style="thin">
        <color indexed="55"/>
      </left>
      <right style="medium">
        <color indexed="64"/>
      </right>
      <top style="thin">
        <color indexed="55"/>
      </top>
      <bottom style="thin">
        <color indexed="55"/>
      </bottom>
      <diagonal/>
    </border>
    <border>
      <left style="thin">
        <color indexed="55"/>
      </left>
      <right style="medium">
        <color indexed="64"/>
      </right>
      <top style="thin">
        <color indexed="55"/>
      </top>
      <bottom style="thin">
        <color indexed="64"/>
      </bottom>
      <diagonal/>
    </border>
    <border>
      <left style="thin">
        <color indexed="20"/>
      </left>
      <right style="medium">
        <color indexed="64"/>
      </right>
      <top/>
      <bottom style="thin">
        <color indexed="64"/>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55"/>
      </right>
      <top style="thin">
        <color indexed="20"/>
      </top>
      <bottom style="thin">
        <color indexed="55"/>
      </bottom>
      <diagonal/>
    </border>
    <border>
      <left style="medium">
        <color indexed="64"/>
      </left>
      <right style="thin">
        <color indexed="55"/>
      </right>
      <top style="thin">
        <color indexed="55"/>
      </top>
      <bottom style="thin">
        <color indexed="55"/>
      </bottom>
      <diagonal/>
    </border>
    <border>
      <left style="medium">
        <color indexed="64"/>
      </left>
      <right style="thin">
        <color indexed="55"/>
      </right>
      <top style="thin">
        <color indexed="55"/>
      </top>
      <bottom style="thin">
        <color indexed="20"/>
      </bottom>
      <diagonal/>
    </border>
    <border>
      <left style="medium">
        <color indexed="64"/>
      </left>
      <right style="thin">
        <color indexed="20"/>
      </right>
      <top style="thin">
        <color indexed="20"/>
      </top>
      <bottom style="thin">
        <color indexed="64"/>
      </bottom>
      <diagonal/>
    </border>
    <border>
      <left style="medium">
        <color indexed="64"/>
      </left>
      <right/>
      <top/>
      <bottom style="thin">
        <color indexed="20"/>
      </bottom>
      <diagonal/>
    </border>
    <border>
      <left/>
      <right style="thin">
        <color indexed="64"/>
      </right>
      <top/>
      <bottom style="thin">
        <color indexed="20"/>
      </bottom>
      <diagonal/>
    </border>
    <border>
      <left style="thin">
        <color indexed="64"/>
      </left>
      <right style="thin">
        <color indexed="20"/>
      </right>
      <top/>
      <bottom style="thin">
        <color indexed="20"/>
      </bottom>
      <diagonal/>
    </border>
    <border>
      <left style="thin">
        <color indexed="20"/>
      </left>
      <right style="thin">
        <color indexed="20"/>
      </right>
      <top/>
      <bottom style="thin">
        <color indexed="20"/>
      </bottom>
      <diagonal/>
    </border>
    <border>
      <left style="thin">
        <color indexed="20"/>
      </left>
      <right style="thin">
        <color indexed="64"/>
      </right>
      <top/>
      <bottom style="thin">
        <color indexed="20"/>
      </bottom>
      <diagonal/>
    </border>
    <border>
      <left style="thin">
        <color indexed="20"/>
      </left>
      <right style="medium">
        <color indexed="64"/>
      </right>
      <top/>
      <bottom style="thin">
        <color indexed="2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thin">
        <color indexed="55"/>
      </right>
      <top style="thin">
        <color indexed="20"/>
      </top>
      <bottom style="thin">
        <color indexed="55"/>
      </bottom>
      <diagonal/>
    </border>
    <border>
      <left/>
      <right style="thin">
        <color indexed="55"/>
      </right>
      <top style="thin">
        <color indexed="20"/>
      </top>
      <bottom style="thin">
        <color indexed="64"/>
      </bottom>
      <diagonal/>
    </border>
  </borders>
  <cellStyleXfs count="1">
    <xf numFmtId="0" fontId="0" fillId="0" borderId="0"/>
  </cellStyleXfs>
  <cellXfs count="110">
    <xf numFmtId="0" fontId="0" fillId="0" borderId="0" xfId="0"/>
    <xf numFmtId="0" fontId="3" fillId="2" borderId="0" xfId="0" applyFont="1" applyFill="1" applyBorder="1"/>
    <xf numFmtId="0" fontId="3" fillId="2" borderId="0" xfId="0" applyFont="1" applyFill="1" applyBorder="1" applyAlignment="1">
      <alignment horizontal="left"/>
    </xf>
    <xf numFmtId="0" fontId="5" fillId="2" borderId="0" xfId="0" applyFont="1" applyFill="1" applyBorder="1" applyAlignment="1">
      <alignment vertical="center"/>
    </xf>
    <xf numFmtId="0" fontId="3" fillId="2" borderId="0" xfId="0" applyFont="1" applyFill="1" applyBorder="1" applyAlignment="1">
      <alignment vertical="center"/>
    </xf>
    <xf numFmtId="164" fontId="3" fillId="2" borderId="0" xfId="0" applyNumberFormat="1" applyFont="1" applyFill="1" applyBorder="1" applyAlignment="1">
      <alignment horizontal="left"/>
    </xf>
    <xf numFmtId="2" fontId="3" fillId="2" borderId="3" xfId="0" applyNumberFormat="1" applyFont="1" applyFill="1" applyBorder="1" applyAlignment="1" applyProtection="1">
      <alignment horizontal="left"/>
      <protection locked="0"/>
    </xf>
    <xf numFmtId="2" fontId="3" fillId="4" borderId="11" xfId="0" applyNumberFormat="1" applyFont="1" applyFill="1" applyBorder="1" applyAlignment="1" applyProtection="1">
      <alignment horizontal="left"/>
      <protection locked="0"/>
    </xf>
    <xf numFmtId="2" fontId="3" fillId="2" borderId="12" xfId="0" applyNumberFormat="1" applyFont="1" applyFill="1" applyBorder="1" applyAlignment="1" applyProtection="1">
      <alignment horizontal="left"/>
      <protection locked="0"/>
    </xf>
    <xf numFmtId="2" fontId="3" fillId="4" borderId="13" xfId="0" applyNumberFormat="1" applyFont="1" applyFill="1" applyBorder="1" applyAlignment="1" applyProtection="1">
      <alignment horizontal="left"/>
      <protection locked="0"/>
    </xf>
    <xf numFmtId="2" fontId="3" fillId="2" borderId="4" xfId="0" applyNumberFormat="1" applyFont="1" applyFill="1" applyBorder="1" applyAlignment="1" applyProtection="1">
      <alignment horizontal="left"/>
      <protection locked="0"/>
    </xf>
    <xf numFmtId="2" fontId="3" fillId="4" borderId="10" xfId="0" applyNumberFormat="1" applyFont="1" applyFill="1" applyBorder="1" applyAlignment="1" applyProtection="1">
      <alignment horizontal="left"/>
      <protection locked="0"/>
    </xf>
    <xf numFmtId="2" fontId="3" fillId="4" borderId="22" xfId="0" applyNumberFormat="1" applyFont="1" applyFill="1" applyBorder="1" applyAlignment="1" applyProtection="1">
      <alignment horizontal="left"/>
      <protection locked="0"/>
    </xf>
    <xf numFmtId="2" fontId="3" fillId="4" borderId="23" xfId="0" applyNumberFormat="1" applyFont="1" applyFill="1" applyBorder="1" applyAlignment="1" applyProtection="1">
      <alignment horizontal="left"/>
      <protection locked="0"/>
    </xf>
    <xf numFmtId="2" fontId="3" fillId="0" borderId="3" xfId="0" applyNumberFormat="1" applyFont="1" applyFill="1" applyBorder="1" applyAlignment="1" applyProtection="1">
      <alignment horizontal="left"/>
      <protection locked="0"/>
    </xf>
    <xf numFmtId="2" fontId="3" fillId="15" borderId="23" xfId="0" applyNumberFormat="1" applyFont="1" applyFill="1" applyBorder="1" applyAlignment="1" applyProtection="1">
      <alignment horizontal="left"/>
      <protection locked="0"/>
    </xf>
    <xf numFmtId="0" fontId="3" fillId="2" borderId="0" xfId="0" applyFont="1" applyFill="1" applyBorder="1" applyProtection="1"/>
    <xf numFmtId="0" fontId="3" fillId="2" borderId="0" xfId="0" applyNumberFormat="1" applyFont="1" applyFill="1" applyBorder="1" applyAlignment="1" applyProtection="1">
      <alignment horizontal="left"/>
    </xf>
    <xf numFmtId="0" fontId="3" fillId="2" borderId="0" xfId="0" applyFont="1" applyFill="1" applyBorder="1" applyAlignment="1" applyProtection="1">
      <alignment horizontal="left"/>
    </xf>
    <xf numFmtId="0" fontId="7" fillId="13" borderId="43" xfId="0" applyFont="1" applyFill="1" applyBorder="1" applyAlignment="1" applyProtection="1">
      <alignment horizontal="left"/>
    </xf>
    <xf numFmtId="0" fontId="7" fillId="13" borderId="44" xfId="0" applyFont="1" applyFill="1" applyBorder="1" applyAlignment="1" applyProtection="1">
      <alignment horizontal="left"/>
    </xf>
    <xf numFmtId="164" fontId="7" fillId="13" borderId="44" xfId="0" applyNumberFormat="1" applyFont="1" applyFill="1" applyBorder="1" applyAlignment="1" applyProtection="1">
      <alignment horizontal="left"/>
    </xf>
    <xf numFmtId="1" fontId="7" fillId="13" borderId="45" xfId="0" applyNumberFormat="1" applyFont="1" applyFill="1" applyBorder="1" applyAlignment="1" applyProtection="1">
      <alignment horizontal="center"/>
    </xf>
    <xf numFmtId="0" fontId="3" fillId="2" borderId="0" xfId="0" applyFont="1" applyFill="1" applyBorder="1" applyAlignment="1" applyProtection="1">
      <alignment vertical="top" wrapText="1"/>
    </xf>
    <xf numFmtId="0" fontId="3" fillId="2" borderId="0" xfId="0" applyFont="1" applyFill="1" applyBorder="1" applyAlignment="1" applyProtection="1">
      <alignment horizontal="left" indent="3"/>
    </xf>
    <xf numFmtId="0" fontId="7" fillId="13" borderId="27" xfId="0" applyFont="1" applyFill="1" applyBorder="1" applyAlignment="1" applyProtection="1">
      <alignment horizontal="left"/>
    </xf>
    <xf numFmtId="0" fontId="7" fillId="13" borderId="28" xfId="0" applyFont="1" applyFill="1" applyBorder="1" applyProtection="1"/>
    <xf numFmtId="166" fontId="7" fillId="13" borderId="29" xfId="0" applyNumberFormat="1" applyFont="1" applyFill="1" applyBorder="1" applyAlignment="1" applyProtection="1">
      <alignment horizontal="center"/>
    </xf>
    <xf numFmtId="0" fontId="3" fillId="2" borderId="0" xfId="0" applyNumberFormat="1" applyFont="1" applyFill="1" applyBorder="1" applyAlignment="1" applyProtection="1">
      <alignment horizontal="left" vertical="center"/>
    </xf>
    <xf numFmtId="164" fontId="3" fillId="2" borderId="0" xfId="0" applyNumberFormat="1" applyFont="1" applyFill="1" applyBorder="1" applyAlignment="1" applyProtection="1">
      <alignment horizontal="left" vertical="center"/>
    </xf>
    <xf numFmtId="0" fontId="3" fillId="2" borderId="0" xfId="0" applyFont="1" applyFill="1" applyBorder="1" applyAlignment="1" applyProtection="1">
      <alignment horizontal="left" vertical="center" indent="3"/>
    </xf>
    <xf numFmtId="164" fontId="3" fillId="2" borderId="0" xfId="0" applyNumberFormat="1" applyFont="1" applyFill="1" applyBorder="1" applyAlignment="1" applyProtection="1">
      <alignment horizontal="left" vertical="center" indent="3"/>
    </xf>
    <xf numFmtId="0" fontId="3" fillId="2" borderId="0" xfId="0" applyFont="1" applyFill="1" applyBorder="1" applyAlignment="1" applyProtection="1">
      <alignment horizontal="left" vertical="center"/>
    </xf>
    <xf numFmtId="0" fontId="3" fillId="2" borderId="0" xfId="0" applyFont="1" applyFill="1" applyBorder="1" applyAlignment="1" applyProtection="1">
      <alignment vertical="center"/>
    </xf>
    <xf numFmtId="164" fontId="3" fillId="2" borderId="0" xfId="0" applyNumberFormat="1" applyFont="1" applyFill="1" applyBorder="1" applyAlignment="1" applyProtection="1">
      <alignment vertical="center"/>
    </xf>
    <xf numFmtId="164" fontId="7" fillId="5" borderId="36" xfId="0" applyNumberFormat="1" applyFont="1" applyFill="1" applyBorder="1" applyAlignment="1" applyProtection="1">
      <alignment horizontal="left" wrapText="1"/>
    </xf>
    <xf numFmtId="0" fontId="2" fillId="5" borderId="37" xfId="0" applyNumberFormat="1" applyFont="1" applyFill="1" applyBorder="1" applyAlignment="1" applyProtection="1">
      <alignment horizontal="left" wrapText="1"/>
    </xf>
    <xf numFmtId="0" fontId="2" fillId="5" borderId="38" xfId="0" applyNumberFormat="1" applyFont="1" applyFill="1" applyBorder="1" applyAlignment="1" applyProtection="1">
      <alignment horizontal="left" wrapText="1"/>
    </xf>
    <xf numFmtId="0" fontId="2" fillId="5" borderId="39" xfId="0" applyNumberFormat="1" applyFont="1" applyFill="1" applyBorder="1" applyAlignment="1" applyProtection="1">
      <alignment horizontal="left" wrapText="1"/>
    </xf>
    <xf numFmtId="0" fontId="5" fillId="2" borderId="0" xfId="0" applyFont="1" applyFill="1" applyBorder="1" applyAlignment="1" applyProtection="1">
      <alignment vertical="center"/>
    </xf>
    <xf numFmtId="164" fontId="3" fillId="7" borderId="9" xfId="0" applyNumberFormat="1" applyFont="1" applyFill="1" applyBorder="1" applyAlignment="1" applyProtection="1">
      <alignment horizontal="left"/>
    </xf>
    <xf numFmtId="164" fontId="3" fillId="10" borderId="9" xfId="0" applyNumberFormat="1" applyFont="1" applyFill="1" applyBorder="1" applyAlignment="1" applyProtection="1">
      <alignment horizontal="left"/>
    </xf>
    <xf numFmtId="2" fontId="3" fillId="10" borderId="3" xfId="0" applyNumberFormat="1" applyFont="1" applyFill="1" applyBorder="1" applyAlignment="1" applyProtection="1">
      <alignment horizontal="left"/>
    </xf>
    <xf numFmtId="2" fontId="3" fillId="10" borderId="23" xfId="0" applyNumberFormat="1" applyFont="1" applyFill="1" applyBorder="1" applyAlignment="1" applyProtection="1">
      <alignment horizontal="left"/>
    </xf>
    <xf numFmtId="164" fontId="3" fillId="7" borderId="15" xfId="0" applyNumberFormat="1" applyFont="1" applyFill="1" applyBorder="1" applyAlignment="1" applyProtection="1">
      <alignment horizontal="left"/>
    </xf>
    <xf numFmtId="164" fontId="3" fillId="10" borderId="15" xfId="0" applyNumberFormat="1" applyFont="1" applyFill="1" applyBorder="1" applyAlignment="1" applyProtection="1">
      <alignment horizontal="left"/>
    </xf>
    <xf numFmtId="2" fontId="3" fillId="10" borderId="12" xfId="0" applyNumberFormat="1" applyFont="1" applyFill="1" applyBorder="1" applyAlignment="1" applyProtection="1">
      <alignment horizontal="left"/>
    </xf>
    <xf numFmtId="2" fontId="3" fillId="10" borderId="24" xfId="0" applyNumberFormat="1" applyFont="1" applyFill="1" applyBorder="1" applyAlignment="1" applyProtection="1">
      <alignment horizontal="left"/>
    </xf>
    <xf numFmtId="164" fontId="2" fillId="7" borderId="20" xfId="0" applyNumberFormat="1" applyFont="1" applyFill="1" applyBorder="1" applyAlignment="1" applyProtection="1">
      <alignment horizontal="left"/>
    </xf>
    <xf numFmtId="2" fontId="2" fillId="3" borderId="20" xfId="0" applyNumberFormat="1" applyFont="1" applyFill="1" applyBorder="1" applyAlignment="1" applyProtection="1">
      <alignment horizontal="left"/>
    </xf>
    <xf numFmtId="164" fontId="2" fillId="3" borderId="20" xfId="0" applyNumberFormat="1" applyFont="1" applyFill="1" applyBorder="1" applyAlignment="1" applyProtection="1">
      <alignment horizontal="left"/>
    </xf>
    <xf numFmtId="2" fontId="2" fillId="3" borderId="25" xfId="0" applyNumberFormat="1" applyFont="1" applyFill="1" applyBorder="1" applyAlignment="1" applyProtection="1">
      <alignment horizontal="left"/>
    </xf>
    <xf numFmtId="165" fontId="8" fillId="6" borderId="17" xfId="0" applyNumberFormat="1" applyFont="1" applyFill="1" applyBorder="1" applyAlignment="1" applyProtection="1">
      <alignment horizontal="left"/>
    </xf>
    <xf numFmtId="165" fontId="8" fillId="6" borderId="18" xfId="0" applyNumberFormat="1" applyFont="1" applyFill="1" applyBorder="1" applyAlignment="1" applyProtection="1">
      <alignment horizontal="left"/>
    </xf>
    <xf numFmtId="1" fontId="8" fillId="9" borderId="0" xfId="0" applyNumberFormat="1" applyFont="1" applyFill="1" applyBorder="1" applyAlignment="1" applyProtection="1">
      <alignment horizontal="left"/>
    </xf>
    <xf numFmtId="1" fontId="4" fillId="9" borderId="0" xfId="0" applyNumberFormat="1" applyFont="1" applyFill="1" applyBorder="1" applyAlignment="1" applyProtection="1">
      <alignment horizontal="left"/>
    </xf>
    <xf numFmtId="1" fontId="4" fillId="9" borderId="26" xfId="0" applyNumberFormat="1" applyFont="1" applyFill="1" applyBorder="1" applyAlignment="1" applyProtection="1">
      <alignment horizontal="left"/>
    </xf>
    <xf numFmtId="165" fontId="4" fillId="6" borderId="14" xfId="0" applyNumberFormat="1" applyFont="1" applyFill="1" applyBorder="1" applyAlignment="1" applyProtection="1">
      <alignment horizontal="left"/>
    </xf>
    <xf numFmtId="1" fontId="4" fillId="6" borderId="16" xfId="0" applyNumberFormat="1" applyFont="1" applyFill="1" applyBorder="1" applyAlignment="1" applyProtection="1">
      <alignment horizontal="left"/>
    </xf>
    <xf numFmtId="1" fontId="4" fillId="6" borderId="5" xfId="0" applyNumberFormat="1" applyFont="1" applyFill="1" applyBorder="1" applyAlignment="1" applyProtection="1">
      <alignment horizontal="left"/>
    </xf>
    <xf numFmtId="165" fontId="4" fillId="8" borderId="28" xfId="0" applyNumberFormat="1" applyFont="1" applyFill="1" applyBorder="1" applyAlignment="1" applyProtection="1">
      <alignment horizontal="left"/>
    </xf>
    <xf numFmtId="1" fontId="4" fillId="8" borderId="28" xfId="0" applyNumberFormat="1" applyFont="1" applyFill="1" applyBorder="1" applyAlignment="1" applyProtection="1">
      <alignment horizontal="left"/>
    </xf>
    <xf numFmtId="166" fontId="4" fillId="8" borderId="28" xfId="0" applyNumberFormat="1" applyFont="1" applyFill="1" applyBorder="1" applyAlignment="1" applyProtection="1">
      <alignment horizontal="left"/>
    </xf>
    <xf numFmtId="164" fontId="3" fillId="2" borderId="28" xfId="0" applyNumberFormat="1" applyFont="1" applyFill="1" applyBorder="1" applyAlignment="1" applyProtection="1">
      <alignment horizontal="left"/>
    </xf>
    <xf numFmtId="0" fontId="3" fillId="2" borderId="28" xfId="0" applyFont="1" applyFill="1" applyBorder="1" applyAlignment="1" applyProtection="1">
      <alignment horizontal="left"/>
    </xf>
    <xf numFmtId="0" fontId="3" fillId="2" borderId="28" xfId="0" applyFont="1" applyFill="1" applyBorder="1" applyProtection="1"/>
    <xf numFmtId="0" fontId="3" fillId="2" borderId="29" xfId="0" applyFont="1" applyFill="1" applyBorder="1" applyProtection="1"/>
    <xf numFmtId="164" fontId="3" fillId="2" borderId="0" xfId="0" applyNumberFormat="1" applyFont="1" applyFill="1" applyBorder="1" applyAlignment="1" applyProtection="1">
      <alignment horizontal="left"/>
    </xf>
    <xf numFmtId="164" fontId="3" fillId="16" borderId="9" xfId="0" applyNumberFormat="1" applyFont="1" applyFill="1" applyBorder="1" applyAlignment="1" applyProtection="1">
      <alignment horizontal="left"/>
    </xf>
    <xf numFmtId="164" fontId="3" fillId="14" borderId="9" xfId="0" applyNumberFormat="1" applyFont="1" applyFill="1" applyBorder="1" applyAlignment="1" applyProtection="1">
      <alignment horizontal="left"/>
    </xf>
    <xf numFmtId="2" fontId="3" fillId="14" borderId="4" xfId="0" applyNumberFormat="1" applyFont="1" applyFill="1" applyBorder="1" applyAlignment="1" applyProtection="1">
      <alignment horizontal="left"/>
    </xf>
    <xf numFmtId="2" fontId="3" fillId="14" borderId="10" xfId="0" applyNumberFormat="1" applyFont="1" applyFill="1" applyBorder="1" applyAlignment="1" applyProtection="1">
      <alignment horizontal="left"/>
    </xf>
    <xf numFmtId="164" fontId="3" fillId="7" borderId="46" xfId="0" applyNumberFormat="1" applyFont="1" applyFill="1" applyBorder="1" applyAlignment="1" applyProtection="1">
      <alignment horizontal="left"/>
    </xf>
    <xf numFmtId="2" fontId="3" fillId="14" borderId="3" xfId="0" applyNumberFormat="1" applyFont="1" applyFill="1" applyBorder="1" applyAlignment="1" applyProtection="1">
      <alignment horizontal="left"/>
    </xf>
    <xf numFmtId="2" fontId="3" fillId="14" borderId="11" xfId="0" applyNumberFormat="1" applyFont="1" applyFill="1" applyBorder="1" applyAlignment="1" applyProtection="1">
      <alignment horizontal="left"/>
    </xf>
    <xf numFmtId="164" fontId="3" fillId="7" borderId="47" xfId="0" applyNumberFormat="1" applyFont="1" applyFill="1" applyBorder="1" applyAlignment="1" applyProtection="1">
      <alignment horizontal="left"/>
    </xf>
    <xf numFmtId="164" fontId="3" fillId="16" borderId="15" xfId="0" applyNumberFormat="1" applyFont="1" applyFill="1" applyBorder="1" applyAlignment="1" applyProtection="1">
      <alignment horizontal="left"/>
    </xf>
    <xf numFmtId="2" fontId="3" fillId="0" borderId="12" xfId="0" applyNumberFormat="1" applyFont="1" applyFill="1" applyBorder="1" applyAlignment="1" applyProtection="1">
      <alignment horizontal="left"/>
      <protection locked="0"/>
    </xf>
    <xf numFmtId="2" fontId="3" fillId="15" borderId="24" xfId="0" applyNumberFormat="1" applyFont="1" applyFill="1" applyBorder="1" applyAlignment="1" applyProtection="1">
      <alignment horizontal="left"/>
      <protection locked="0"/>
    </xf>
    <xf numFmtId="0" fontId="13" fillId="11" borderId="43" xfId="0" applyFont="1" applyFill="1" applyBorder="1" applyAlignment="1" applyProtection="1">
      <alignment horizontal="center" vertical="top" wrapText="1"/>
    </xf>
    <xf numFmtId="0" fontId="3" fillId="11" borderId="44" xfId="0" applyFont="1" applyFill="1" applyBorder="1" applyAlignment="1" applyProtection="1">
      <alignment horizontal="center" vertical="top" wrapText="1"/>
    </xf>
    <xf numFmtId="0" fontId="3" fillId="11" borderId="45" xfId="0" applyFont="1" applyFill="1" applyBorder="1" applyAlignment="1" applyProtection="1">
      <alignment horizontal="center" vertical="top" wrapText="1"/>
    </xf>
    <xf numFmtId="0" fontId="3" fillId="11" borderId="27" xfId="0" applyFont="1" applyFill="1" applyBorder="1" applyAlignment="1" applyProtection="1">
      <alignment horizontal="center" vertical="top" wrapText="1"/>
    </xf>
    <xf numFmtId="0" fontId="3" fillId="11" borderId="28" xfId="0" applyFont="1" applyFill="1" applyBorder="1" applyAlignment="1" applyProtection="1">
      <alignment horizontal="center" vertical="top" wrapText="1"/>
    </xf>
    <xf numFmtId="0" fontId="3" fillId="11" borderId="29" xfId="0" applyFont="1" applyFill="1" applyBorder="1" applyAlignment="1" applyProtection="1">
      <alignment horizontal="center" vertical="top" wrapText="1"/>
    </xf>
    <xf numFmtId="0" fontId="13" fillId="12" borderId="43" xfId="0" applyFont="1" applyFill="1" applyBorder="1" applyAlignment="1" applyProtection="1">
      <alignment horizontal="center" vertical="top" wrapText="1"/>
    </xf>
    <xf numFmtId="0" fontId="3" fillId="12" borderId="44" xfId="0" applyFont="1" applyFill="1" applyBorder="1" applyAlignment="1" applyProtection="1">
      <alignment horizontal="center" vertical="top" wrapText="1"/>
    </xf>
    <xf numFmtId="0" fontId="3" fillId="12" borderId="45" xfId="0" applyFont="1" applyFill="1" applyBorder="1" applyAlignment="1" applyProtection="1">
      <alignment horizontal="center" vertical="top" wrapText="1"/>
    </xf>
    <xf numFmtId="0" fontId="3" fillId="12" borderId="27" xfId="0" applyFont="1" applyFill="1" applyBorder="1" applyAlignment="1" applyProtection="1">
      <alignment horizontal="center" vertical="top" wrapText="1"/>
    </xf>
    <xf numFmtId="0" fontId="3" fillId="12" borderId="28" xfId="0" applyFont="1" applyFill="1" applyBorder="1" applyAlignment="1" applyProtection="1">
      <alignment horizontal="center" vertical="top" wrapText="1"/>
    </xf>
    <xf numFmtId="0" fontId="3" fillId="12" borderId="29" xfId="0" applyFont="1" applyFill="1" applyBorder="1" applyAlignment="1" applyProtection="1">
      <alignment horizontal="center" vertical="top" wrapText="1"/>
    </xf>
    <xf numFmtId="0" fontId="4" fillId="8" borderId="27" xfId="0" applyFont="1" applyFill="1" applyBorder="1" applyAlignment="1" applyProtection="1">
      <alignment horizontal="left"/>
    </xf>
    <xf numFmtId="0" fontId="4" fillId="8" borderId="28" xfId="0" applyFont="1" applyFill="1" applyBorder="1" applyAlignment="1" applyProtection="1">
      <alignment horizontal="left"/>
    </xf>
    <xf numFmtId="0" fontId="4" fillId="9" borderId="21" xfId="0" applyFont="1" applyFill="1" applyBorder="1" applyAlignment="1" applyProtection="1">
      <alignment horizontal="left"/>
    </xf>
    <xf numFmtId="0" fontId="4" fillId="9" borderId="0" xfId="0" applyFont="1" applyFill="1" applyBorder="1" applyAlignment="1" applyProtection="1">
      <alignment horizontal="left"/>
    </xf>
    <xf numFmtId="0" fontId="2" fillId="7" borderId="33" xfId="0" applyFont="1" applyFill="1" applyBorder="1" applyAlignment="1" applyProtection="1">
      <alignment horizontal="left"/>
    </xf>
    <xf numFmtId="0" fontId="2" fillId="7" borderId="19" xfId="0" applyFont="1" applyFill="1" applyBorder="1" applyAlignment="1" applyProtection="1">
      <alignment horizontal="left"/>
    </xf>
    <xf numFmtId="17" fontId="6" fillId="6" borderId="40" xfId="0" applyNumberFormat="1" applyFont="1" applyFill="1" applyBorder="1" applyAlignment="1" applyProtection="1">
      <alignment horizontal="left" vertical="center"/>
    </xf>
    <xf numFmtId="0" fontId="6" fillId="6" borderId="41" xfId="0" applyFont="1" applyFill="1" applyBorder="1" applyAlignment="1" applyProtection="1">
      <alignment horizontal="left" vertical="center"/>
    </xf>
    <xf numFmtId="0" fontId="6" fillId="6" borderId="42" xfId="0" applyFont="1" applyFill="1" applyBorder="1" applyAlignment="1" applyProtection="1">
      <alignment horizontal="left" vertical="center"/>
    </xf>
    <xf numFmtId="0" fontId="2" fillId="2" borderId="1" xfId="0" applyNumberFormat="1" applyFont="1" applyFill="1" applyBorder="1" applyAlignment="1" applyProtection="1">
      <alignment horizontal="left"/>
      <protection locked="0"/>
    </xf>
    <xf numFmtId="0" fontId="3" fillId="2" borderId="2" xfId="0" applyNumberFormat="1" applyFont="1" applyFill="1" applyBorder="1" applyAlignment="1" applyProtection="1">
      <alignment horizontal="left"/>
      <protection locked="0"/>
    </xf>
    <xf numFmtId="0" fontId="3" fillId="7" borderId="32" xfId="0" applyFont="1" applyFill="1" applyBorder="1" applyAlignment="1" applyProtection="1">
      <alignment horizontal="left"/>
    </xf>
    <xf numFmtId="0" fontId="3" fillId="7" borderId="8" xfId="0" applyFont="1" applyFill="1" applyBorder="1" applyAlignment="1" applyProtection="1">
      <alignment horizontal="left"/>
    </xf>
    <xf numFmtId="0" fontId="3" fillId="7" borderId="31" xfId="0" applyFont="1" applyFill="1" applyBorder="1" applyAlignment="1" applyProtection="1">
      <alignment horizontal="left"/>
    </xf>
    <xf numFmtId="0" fontId="3" fillId="7" borderId="7" xfId="0" applyFont="1" applyFill="1" applyBorder="1" applyAlignment="1" applyProtection="1">
      <alignment horizontal="left"/>
    </xf>
    <xf numFmtId="49" fontId="9" fillId="5" borderId="34" xfId="0" applyNumberFormat="1" applyFont="1" applyFill="1" applyBorder="1" applyAlignment="1" applyProtection="1">
      <alignment horizontal="left" wrapText="1"/>
    </xf>
    <xf numFmtId="49" fontId="7" fillId="5" borderId="35" xfId="0" applyNumberFormat="1" applyFont="1" applyFill="1" applyBorder="1" applyAlignment="1" applyProtection="1">
      <alignment horizontal="left" wrapText="1"/>
    </xf>
    <xf numFmtId="0" fontId="3" fillId="7" borderId="30" xfId="0" applyFont="1" applyFill="1" applyBorder="1" applyAlignment="1" applyProtection="1">
      <alignment horizontal="left"/>
    </xf>
    <xf numFmtId="0" fontId="3" fillId="7" borderId="6" xfId="0" applyFont="1" applyFill="1" applyBorder="1" applyAlignment="1" applyProtection="1">
      <alignment horizontal="left"/>
    </xf>
  </cellXfs>
  <cellStyles count="1">
    <cellStyle name="Normal" xfId="0" builtinId="0"/>
  </cellStyles>
  <dxfs count="10">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6896CE"/>
      <rgbColor rgb="00FFFF00"/>
      <rgbColor rgb="00FF00FF"/>
      <rgbColor rgb="0000FFFF"/>
      <rgbColor rgb="00800000"/>
      <rgbColor rgb="00547D92"/>
      <rgbColor rgb="00C2D5E0"/>
      <rgbColor rgb="0037525F"/>
      <rgbColor rgb="00BCBCBC"/>
      <rgbColor rgb="00008080"/>
      <rgbColor rgb="00E0E0E0"/>
      <rgbColor rgb="0096969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FEFCF2"/>
      <rgbColor rgb="00CCFFCC"/>
      <rgbColor rgb="00FFE7BD"/>
      <rgbColor rgb="00FCFAF2"/>
      <rgbColor rgb="00FF99CC"/>
      <rgbColor rgb="00EAEAEA"/>
      <rgbColor rgb="00FDF7DF"/>
      <rgbColor rgb="003366FF"/>
      <rgbColor rgb="0033CCCC"/>
      <rgbColor rgb="0099CC00"/>
      <rgbColor rgb="00FFCC00"/>
      <rgbColor rgb="00FF9900"/>
      <rgbColor rgb="00FF6600"/>
      <rgbColor rgb="00FBF8EF"/>
      <rgbColor rgb="00CFCFCF"/>
      <rgbColor rgb="00748EA8"/>
      <rgbColor rgb="00339966"/>
      <rgbColor rgb="00739ED3"/>
      <rgbColor rgb="00ECF5D7"/>
      <rgbColor rgb="00993300"/>
      <rgbColor rgb="00993366"/>
      <rgbColor rgb="00F1F6F9"/>
      <rgbColor rgb="00333333"/>
    </indexedColors>
    <mruColors>
      <color rgb="FFF1F6F9"/>
      <color rgb="FFFEFCF2"/>
      <color rgb="FFEEECE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enableFormatConditionsCalculation="0">
    <tabColor indexed="23"/>
  </sheetPr>
  <dimension ref="A1:V44"/>
  <sheetViews>
    <sheetView tabSelected="1" zoomScaleNormal="100" workbookViewId="0">
      <selection activeCell="E9" sqref="E9"/>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6"/>
      <c r="B1" s="17" t="s">
        <v>7</v>
      </c>
      <c r="C1" s="100"/>
      <c r="D1" s="100"/>
      <c r="E1" s="100"/>
      <c r="F1" s="18"/>
      <c r="G1" s="19" t="s">
        <v>27</v>
      </c>
      <c r="H1" s="20"/>
      <c r="I1" s="21" t="s">
        <v>23</v>
      </c>
      <c r="J1" s="22">
        <f>SUM(E16,E30,E44)</f>
        <v>0</v>
      </c>
      <c r="K1" s="18"/>
      <c r="L1" s="79" t="s">
        <v>25</v>
      </c>
      <c r="M1" s="80"/>
      <c r="N1" s="81"/>
      <c r="O1" s="23"/>
      <c r="P1" s="85" t="s">
        <v>26</v>
      </c>
      <c r="Q1" s="86"/>
      <c r="R1" s="87"/>
    </row>
    <row r="2" spans="1:18" ht="16.5" thickBot="1" x14ac:dyDescent="0.35">
      <c r="A2" s="16"/>
      <c r="B2" s="17" t="s">
        <v>8</v>
      </c>
      <c r="C2" s="101"/>
      <c r="D2" s="101"/>
      <c r="E2" s="101"/>
      <c r="F2" s="24"/>
      <c r="G2" s="25"/>
      <c r="H2" s="26"/>
      <c r="I2" s="26" t="s">
        <v>24</v>
      </c>
      <c r="J2" s="27">
        <f>SUM(G16,G30,G44)</f>
        <v>0</v>
      </c>
      <c r="K2" s="16"/>
      <c r="L2" s="82"/>
      <c r="M2" s="83"/>
      <c r="N2" s="84"/>
      <c r="O2" s="23"/>
      <c r="P2" s="88"/>
      <c r="Q2" s="89"/>
      <c r="R2" s="90"/>
    </row>
    <row r="3" spans="1:18" ht="9" customHeight="1" thickBot="1" x14ac:dyDescent="0.35">
      <c r="A3" s="16"/>
      <c r="B3" s="28"/>
      <c r="C3" s="29"/>
      <c r="D3" s="28"/>
      <c r="E3" s="30"/>
      <c r="F3" s="31"/>
      <c r="G3" s="32"/>
      <c r="H3" s="32"/>
      <c r="I3" s="33"/>
      <c r="J3" s="33"/>
      <c r="K3" s="34"/>
      <c r="L3" s="33"/>
      <c r="M3" s="33"/>
      <c r="N3" s="34"/>
      <c r="O3" s="33"/>
      <c r="P3" s="33"/>
      <c r="Q3" s="33"/>
      <c r="R3" s="33"/>
    </row>
    <row r="4" spans="1:18" ht="12.75" customHeight="1" thickBot="1" x14ac:dyDescent="0.35">
      <c r="A4" s="16"/>
      <c r="B4" s="97">
        <v>43647</v>
      </c>
      <c r="C4" s="98"/>
      <c r="D4" s="98"/>
      <c r="E4" s="98"/>
      <c r="F4" s="98"/>
      <c r="G4" s="98"/>
      <c r="H4" s="98"/>
      <c r="I4" s="98"/>
      <c r="J4" s="98"/>
      <c r="K4" s="98"/>
      <c r="L4" s="98"/>
      <c r="M4" s="98"/>
      <c r="N4" s="98"/>
      <c r="O4" s="98"/>
      <c r="P4" s="98"/>
      <c r="Q4" s="98"/>
      <c r="R4" s="99"/>
    </row>
    <row r="5" spans="1:18" s="4" customFormat="1" ht="30" x14ac:dyDescent="0.3">
      <c r="A5" s="33"/>
      <c r="B5" s="106" t="s">
        <v>15</v>
      </c>
      <c r="C5" s="107"/>
      <c r="D5" s="35" t="s">
        <v>17</v>
      </c>
      <c r="E5" s="36" t="s">
        <v>18</v>
      </c>
      <c r="F5" s="37" t="s">
        <v>16</v>
      </c>
      <c r="G5" s="35" t="s">
        <v>19</v>
      </c>
      <c r="H5" s="36" t="s">
        <v>18</v>
      </c>
      <c r="I5" s="37" t="s">
        <v>16</v>
      </c>
      <c r="J5" s="35" t="s">
        <v>20</v>
      </c>
      <c r="K5" s="36" t="s">
        <v>18</v>
      </c>
      <c r="L5" s="37" t="s">
        <v>16</v>
      </c>
      <c r="M5" s="35" t="s">
        <v>21</v>
      </c>
      <c r="N5" s="36" t="s">
        <v>18</v>
      </c>
      <c r="O5" s="37" t="s">
        <v>16</v>
      </c>
      <c r="P5" s="35" t="s">
        <v>22</v>
      </c>
      <c r="Q5" s="36" t="s">
        <v>18</v>
      </c>
      <c r="R5" s="38" t="s">
        <v>16</v>
      </c>
    </row>
    <row r="6" spans="1:18" s="3" customFormat="1" ht="18" x14ac:dyDescent="0.3">
      <c r="A6" s="39"/>
      <c r="B6" s="108" t="s">
        <v>0</v>
      </c>
      <c r="C6" s="109"/>
      <c r="D6" s="40">
        <v>43647</v>
      </c>
      <c r="E6" s="10"/>
      <c r="F6" s="11"/>
      <c r="G6" s="40">
        <v>43654</v>
      </c>
      <c r="H6" s="10"/>
      <c r="I6" s="11"/>
      <c r="J6" s="40">
        <v>43661</v>
      </c>
      <c r="K6" s="10"/>
      <c r="L6" s="11"/>
      <c r="M6" s="40">
        <v>43668</v>
      </c>
      <c r="N6" s="10"/>
      <c r="O6" s="11"/>
      <c r="P6" s="40">
        <v>43675</v>
      </c>
      <c r="Q6" s="10"/>
      <c r="R6" s="12"/>
    </row>
    <row r="7" spans="1:18" x14ac:dyDescent="0.3">
      <c r="A7" s="16"/>
      <c r="B7" s="104" t="s">
        <v>1</v>
      </c>
      <c r="C7" s="105"/>
      <c r="D7" s="40">
        <v>43648</v>
      </c>
      <c r="E7" s="6"/>
      <c r="F7" s="7"/>
      <c r="G7" s="40">
        <v>43655</v>
      </c>
      <c r="H7" s="6"/>
      <c r="I7" s="7"/>
      <c r="J7" s="40">
        <v>43662</v>
      </c>
      <c r="K7" s="6"/>
      <c r="L7" s="7"/>
      <c r="M7" s="40">
        <v>43669</v>
      </c>
      <c r="N7" s="6"/>
      <c r="O7" s="7"/>
      <c r="P7" s="40">
        <v>43676</v>
      </c>
      <c r="Q7" s="6"/>
      <c r="R7" s="13"/>
    </row>
    <row r="8" spans="1:18" ht="15" customHeight="1" x14ac:dyDescent="0.3">
      <c r="A8" s="16"/>
      <c r="B8" s="104" t="s">
        <v>2</v>
      </c>
      <c r="C8" s="105"/>
      <c r="D8" s="40">
        <v>43649</v>
      </c>
      <c r="E8" s="6"/>
      <c r="F8" s="7"/>
      <c r="G8" s="40">
        <v>43656</v>
      </c>
      <c r="H8" s="6"/>
      <c r="I8" s="7"/>
      <c r="J8" s="40">
        <v>43663</v>
      </c>
      <c r="K8" s="6"/>
      <c r="L8" s="7"/>
      <c r="M8" s="40">
        <v>43670</v>
      </c>
      <c r="N8" s="6"/>
      <c r="O8" s="7"/>
      <c r="P8" s="40">
        <v>43677</v>
      </c>
      <c r="Q8" s="6" t="s">
        <v>10</v>
      </c>
      <c r="R8" s="13"/>
    </row>
    <row r="9" spans="1:18" ht="15" customHeight="1" x14ac:dyDescent="0.3">
      <c r="A9" s="16"/>
      <c r="B9" s="104" t="s">
        <v>3</v>
      </c>
      <c r="C9" s="105"/>
      <c r="D9" s="40">
        <v>43650</v>
      </c>
      <c r="E9" s="6"/>
      <c r="F9" s="7"/>
      <c r="G9" s="40">
        <v>43657</v>
      </c>
      <c r="H9" s="6"/>
      <c r="I9" s="7"/>
      <c r="J9" s="40">
        <v>43664</v>
      </c>
      <c r="K9" s="6"/>
      <c r="L9" s="7"/>
      <c r="M9" s="40">
        <v>43671</v>
      </c>
      <c r="N9" s="6"/>
      <c r="O9" s="7"/>
      <c r="P9" s="41"/>
      <c r="Q9" s="42"/>
      <c r="R9" s="43"/>
    </row>
    <row r="10" spans="1:18" ht="15" customHeight="1" x14ac:dyDescent="0.3">
      <c r="A10" s="16"/>
      <c r="B10" s="104" t="s">
        <v>4</v>
      </c>
      <c r="C10" s="105"/>
      <c r="D10" s="40">
        <v>43651</v>
      </c>
      <c r="E10" s="6"/>
      <c r="F10" s="7"/>
      <c r="G10" s="40">
        <v>43658</v>
      </c>
      <c r="H10" s="6"/>
      <c r="I10" s="7"/>
      <c r="J10" s="40">
        <v>43665</v>
      </c>
      <c r="K10" s="6"/>
      <c r="L10" s="7"/>
      <c r="M10" s="40">
        <v>43672</v>
      </c>
      <c r="N10" s="6"/>
      <c r="O10" s="7"/>
      <c r="P10" s="41"/>
      <c r="Q10" s="42"/>
      <c r="R10" s="43"/>
    </row>
    <row r="11" spans="1:18" ht="15" customHeight="1" x14ac:dyDescent="0.3">
      <c r="A11" s="16"/>
      <c r="B11" s="104" t="s">
        <v>5</v>
      </c>
      <c r="C11" s="105"/>
      <c r="D11" s="40">
        <v>43652</v>
      </c>
      <c r="E11" s="6"/>
      <c r="F11" s="7"/>
      <c r="G11" s="40">
        <v>43659</v>
      </c>
      <c r="H11" s="6"/>
      <c r="I11" s="7"/>
      <c r="J11" s="40">
        <v>43666</v>
      </c>
      <c r="K11" s="6"/>
      <c r="L11" s="7"/>
      <c r="M11" s="40">
        <v>43673</v>
      </c>
      <c r="N11" s="6"/>
      <c r="O11" s="7"/>
      <c r="P11" s="41"/>
      <c r="Q11" s="42"/>
      <c r="R11" s="43"/>
    </row>
    <row r="12" spans="1:18" ht="15" customHeight="1" x14ac:dyDescent="0.3">
      <c r="A12" s="16"/>
      <c r="B12" s="102" t="s">
        <v>6</v>
      </c>
      <c r="C12" s="103"/>
      <c r="D12" s="44">
        <v>43653</v>
      </c>
      <c r="E12" s="8"/>
      <c r="F12" s="9"/>
      <c r="G12" s="44">
        <v>43660</v>
      </c>
      <c r="H12" s="8"/>
      <c r="I12" s="9"/>
      <c r="J12" s="44">
        <v>43667</v>
      </c>
      <c r="K12" s="8"/>
      <c r="L12" s="9"/>
      <c r="M12" s="44">
        <v>43674</v>
      </c>
      <c r="N12" s="8"/>
      <c r="O12" s="9"/>
      <c r="P12" s="45"/>
      <c r="Q12" s="46"/>
      <c r="R12" s="47"/>
    </row>
    <row r="13" spans="1:18" ht="15" customHeight="1" x14ac:dyDescent="0.3">
      <c r="A13" s="16"/>
      <c r="B13" s="95" t="s">
        <v>9</v>
      </c>
      <c r="C13" s="96"/>
      <c r="D13" s="48"/>
      <c r="E13" s="49">
        <f>SUM(E6:E12)</f>
        <v>0</v>
      </c>
      <c r="F13" s="49">
        <f t="shared" ref="F13:O13" si="0">SUM(F6:F12)</f>
        <v>0</v>
      </c>
      <c r="G13" s="50"/>
      <c r="H13" s="49">
        <f t="shared" si="0"/>
        <v>0</v>
      </c>
      <c r="I13" s="49">
        <f t="shared" si="0"/>
        <v>0</v>
      </c>
      <c r="J13" s="50"/>
      <c r="K13" s="49">
        <f t="shared" si="0"/>
        <v>0</v>
      </c>
      <c r="L13" s="49">
        <f t="shared" si="0"/>
        <v>0</v>
      </c>
      <c r="M13" s="50"/>
      <c r="N13" s="49">
        <f t="shared" ref="N13" si="1">SUM(N6:N12)</f>
        <v>0</v>
      </c>
      <c r="O13" s="49">
        <f t="shared" si="0"/>
        <v>0</v>
      </c>
      <c r="P13" s="50"/>
      <c r="Q13" s="49">
        <f t="shared" ref="Q13:R13" si="2">SUM(Q6:Q12)</f>
        <v>0</v>
      </c>
      <c r="R13" s="51">
        <f t="shared" si="2"/>
        <v>0</v>
      </c>
    </row>
    <row r="14" spans="1:18" ht="15" customHeight="1" x14ac:dyDescent="0.3">
      <c r="A14" s="16"/>
      <c r="B14" s="93"/>
      <c r="C14" s="94"/>
      <c r="D14" s="52" t="s">
        <v>13</v>
      </c>
      <c r="E14" s="53">
        <f>SUM(E13/8)</f>
        <v>0</v>
      </c>
      <c r="F14" s="54"/>
      <c r="G14" s="52" t="s">
        <v>13</v>
      </c>
      <c r="H14" s="53">
        <f>SUM(H13/8)</f>
        <v>0</v>
      </c>
      <c r="I14" s="54"/>
      <c r="J14" s="52" t="s">
        <v>13</v>
      </c>
      <c r="K14" s="53">
        <f>SUM(K13/8)</f>
        <v>0</v>
      </c>
      <c r="L14" s="54"/>
      <c r="M14" s="52" t="s">
        <v>13</v>
      </c>
      <c r="N14" s="53">
        <f>SUM(N13/8)</f>
        <v>0</v>
      </c>
      <c r="O14" s="55"/>
      <c r="P14" s="52" t="s">
        <v>13</v>
      </c>
      <c r="Q14" s="53">
        <f>SUM(Q13/8)</f>
        <v>0</v>
      </c>
      <c r="R14" s="56"/>
    </row>
    <row r="15" spans="1:18" ht="15" customHeight="1" x14ac:dyDescent="0.3">
      <c r="A15" s="16"/>
      <c r="B15" s="93"/>
      <c r="C15" s="94"/>
      <c r="D15" s="57" t="s">
        <v>14</v>
      </c>
      <c r="E15" s="58">
        <f>ROUND(E14, 0)</f>
        <v>0</v>
      </c>
      <c r="F15" s="55"/>
      <c r="G15" s="57" t="s">
        <v>14</v>
      </c>
      <c r="H15" s="59">
        <f>ROUND(H14, 0)</f>
        <v>0</v>
      </c>
      <c r="I15" s="55"/>
      <c r="J15" s="57" t="s">
        <v>14</v>
      </c>
      <c r="K15" s="59">
        <f>ROUND(K14, 0)</f>
        <v>0</v>
      </c>
      <c r="L15" s="55"/>
      <c r="M15" s="57" t="s">
        <v>14</v>
      </c>
      <c r="N15" s="59">
        <f>ROUND(N14, 0)</f>
        <v>0</v>
      </c>
      <c r="O15" s="55"/>
      <c r="P15" s="57" t="s">
        <v>14</v>
      </c>
      <c r="Q15" s="59">
        <f>ROUND(Q14, 0)</f>
        <v>0</v>
      </c>
      <c r="R15" s="56"/>
    </row>
    <row r="16" spans="1:18" ht="15" customHeight="1" thickBot="1" x14ac:dyDescent="0.35">
      <c r="A16" s="16"/>
      <c r="B16" s="91" t="s">
        <v>28</v>
      </c>
      <c r="C16" s="92"/>
      <c r="D16" s="60" t="s">
        <v>11</v>
      </c>
      <c r="E16" s="61">
        <f>SUM(E15,H15,K15,N15, Q15)</f>
        <v>0</v>
      </c>
      <c r="F16" s="61" t="s">
        <v>12</v>
      </c>
      <c r="G16" s="62">
        <f>SUM(F13,I13,L13,O13, R13)</f>
        <v>0</v>
      </c>
      <c r="H16" s="63"/>
      <c r="I16" s="64"/>
      <c r="J16" s="64"/>
      <c r="K16" s="65"/>
      <c r="L16" s="65"/>
      <c r="M16" s="65"/>
      <c r="N16" s="65"/>
      <c r="O16" s="65"/>
      <c r="P16" s="65"/>
      <c r="Q16" s="65"/>
      <c r="R16" s="66"/>
    </row>
    <row r="17" spans="1:22" ht="7.5" customHeight="1" thickBot="1" x14ac:dyDescent="0.35">
      <c r="A17" s="16"/>
      <c r="B17" s="18"/>
      <c r="C17" s="18"/>
      <c r="D17" s="67"/>
      <c r="E17" s="18"/>
      <c r="F17" s="18"/>
      <c r="G17" s="67"/>
      <c r="H17" s="18"/>
      <c r="I17" s="18"/>
      <c r="J17" s="67" t="s">
        <v>10</v>
      </c>
      <c r="K17" s="18"/>
      <c r="L17" s="18"/>
      <c r="M17" s="67"/>
      <c r="N17" s="18"/>
      <c r="O17" s="18"/>
      <c r="P17" s="67"/>
      <c r="Q17" s="18"/>
      <c r="R17" s="18"/>
    </row>
    <row r="18" spans="1:22" ht="13.5" customHeight="1" thickBot="1" x14ac:dyDescent="0.35">
      <c r="A18" s="16"/>
      <c r="B18" s="97">
        <v>43678</v>
      </c>
      <c r="C18" s="98"/>
      <c r="D18" s="98"/>
      <c r="E18" s="98"/>
      <c r="F18" s="98"/>
      <c r="G18" s="98"/>
      <c r="H18" s="98"/>
      <c r="I18" s="98"/>
      <c r="J18" s="98"/>
      <c r="K18" s="98"/>
      <c r="L18" s="98"/>
      <c r="M18" s="98"/>
      <c r="N18" s="98"/>
      <c r="O18" s="98"/>
      <c r="P18" s="98"/>
      <c r="Q18" s="98"/>
      <c r="R18" s="99"/>
    </row>
    <row r="19" spans="1:22" ht="30" x14ac:dyDescent="0.3">
      <c r="A19" s="16"/>
      <c r="B19" s="106" t="s">
        <v>15</v>
      </c>
      <c r="C19" s="107"/>
      <c r="D19" s="35" t="s">
        <v>17</v>
      </c>
      <c r="E19" s="36" t="s">
        <v>18</v>
      </c>
      <c r="F19" s="37" t="s">
        <v>16</v>
      </c>
      <c r="G19" s="35" t="s">
        <v>19</v>
      </c>
      <c r="H19" s="36" t="s">
        <v>18</v>
      </c>
      <c r="I19" s="37" t="s">
        <v>16</v>
      </c>
      <c r="J19" s="35" t="s">
        <v>20</v>
      </c>
      <c r="K19" s="36" t="s">
        <v>18</v>
      </c>
      <c r="L19" s="37" t="s">
        <v>16</v>
      </c>
      <c r="M19" s="35" t="s">
        <v>21</v>
      </c>
      <c r="N19" s="36" t="s">
        <v>18</v>
      </c>
      <c r="O19" s="37" t="s">
        <v>16</v>
      </c>
      <c r="P19" s="35" t="s">
        <v>22</v>
      </c>
      <c r="Q19" s="36" t="s">
        <v>18</v>
      </c>
      <c r="R19" s="38" t="s">
        <v>16</v>
      </c>
    </row>
    <row r="20" spans="1:22" ht="15" customHeight="1" x14ac:dyDescent="0.3">
      <c r="A20" s="16"/>
      <c r="B20" s="108" t="s">
        <v>0</v>
      </c>
      <c r="C20" s="109"/>
      <c r="D20" s="69"/>
      <c r="E20" s="70"/>
      <c r="F20" s="71"/>
      <c r="G20" s="40">
        <v>43682</v>
      </c>
      <c r="H20" s="10"/>
      <c r="I20" s="11"/>
      <c r="J20" s="40">
        <v>43689</v>
      </c>
      <c r="K20" s="10"/>
      <c r="L20" s="11"/>
      <c r="M20" s="40">
        <v>43696</v>
      </c>
      <c r="N20" s="10"/>
      <c r="O20" s="11"/>
      <c r="P20" s="68">
        <v>43703</v>
      </c>
      <c r="Q20" s="14"/>
      <c r="R20" s="15"/>
    </row>
    <row r="21" spans="1:22" ht="15" customHeight="1" x14ac:dyDescent="0.3">
      <c r="A21" s="16"/>
      <c r="B21" s="104" t="s">
        <v>1</v>
      </c>
      <c r="C21" s="105"/>
      <c r="D21" s="69"/>
      <c r="E21" s="73"/>
      <c r="F21" s="74"/>
      <c r="G21" s="40">
        <v>43683</v>
      </c>
      <c r="H21" s="6"/>
      <c r="I21" s="7"/>
      <c r="J21" s="40">
        <v>43690</v>
      </c>
      <c r="K21" s="6"/>
      <c r="L21" s="7"/>
      <c r="M21" s="40">
        <v>43697</v>
      </c>
      <c r="N21" s="6"/>
      <c r="O21" s="7"/>
      <c r="P21" s="68">
        <v>43704</v>
      </c>
      <c r="Q21" s="14"/>
      <c r="R21" s="15"/>
    </row>
    <row r="22" spans="1:22" ht="15" customHeight="1" x14ac:dyDescent="0.3">
      <c r="A22" s="16"/>
      <c r="B22" s="104" t="s">
        <v>2</v>
      </c>
      <c r="C22" s="105"/>
      <c r="D22" s="69"/>
      <c r="E22" s="73"/>
      <c r="F22" s="74"/>
      <c r="G22" s="40">
        <v>43684</v>
      </c>
      <c r="H22" s="6"/>
      <c r="I22" s="7"/>
      <c r="J22" s="40">
        <v>43691</v>
      </c>
      <c r="K22" s="6"/>
      <c r="L22" s="7"/>
      <c r="M22" s="40">
        <v>43698</v>
      </c>
      <c r="N22" s="6"/>
      <c r="O22" s="7"/>
      <c r="P22" s="68">
        <v>43705</v>
      </c>
      <c r="Q22" s="14"/>
      <c r="R22" s="15"/>
    </row>
    <row r="23" spans="1:22" ht="15" customHeight="1" x14ac:dyDescent="0.3">
      <c r="A23" s="16"/>
      <c r="B23" s="104" t="s">
        <v>3</v>
      </c>
      <c r="C23" s="105"/>
      <c r="D23" s="68">
        <v>43678</v>
      </c>
      <c r="E23" s="6"/>
      <c r="F23" s="7"/>
      <c r="G23" s="40">
        <v>43685</v>
      </c>
      <c r="H23" s="6"/>
      <c r="I23" s="7"/>
      <c r="J23" s="40">
        <v>43692</v>
      </c>
      <c r="K23" s="6"/>
      <c r="L23" s="7"/>
      <c r="M23" s="40">
        <v>43699</v>
      </c>
      <c r="N23" s="6"/>
      <c r="O23" s="7"/>
      <c r="P23" s="68">
        <v>43706</v>
      </c>
      <c r="Q23" s="14"/>
      <c r="R23" s="15"/>
    </row>
    <row r="24" spans="1:22" ht="15" customHeight="1" x14ac:dyDescent="0.3">
      <c r="A24" s="16"/>
      <c r="B24" s="104" t="s">
        <v>4</v>
      </c>
      <c r="C24" s="105"/>
      <c r="D24" s="68">
        <v>43679</v>
      </c>
      <c r="E24" s="6"/>
      <c r="F24" s="7"/>
      <c r="G24" s="40">
        <v>43686</v>
      </c>
      <c r="H24" s="6"/>
      <c r="I24" s="7"/>
      <c r="J24" s="40">
        <v>43693</v>
      </c>
      <c r="K24" s="6"/>
      <c r="L24" s="7"/>
      <c r="M24" s="40">
        <v>43700</v>
      </c>
      <c r="N24" s="6"/>
      <c r="O24" s="7"/>
      <c r="P24" s="68">
        <v>43707</v>
      </c>
      <c r="Q24" s="14"/>
      <c r="R24" s="15"/>
    </row>
    <row r="25" spans="1:22" ht="15" customHeight="1" x14ac:dyDescent="0.3">
      <c r="A25" s="16"/>
      <c r="B25" s="104" t="s">
        <v>5</v>
      </c>
      <c r="C25" s="105"/>
      <c r="D25" s="68">
        <v>43680</v>
      </c>
      <c r="E25" s="6"/>
      <c r="F25" s="7"/>
      <c r="G25" s="40">
        <v>43687</v>
      </c>
      <c r="H25" s="6"/>
      <c r="I25" s="7"/>
      <c r="J25" s="40">
        <v>43694</v>
      </c>
      <c r="K25" s="6"/>
      <c r="L25" s="7"/>
      <c r="M25" s="40">
        <v>43701</v>
      </c>
      <c r="N25" s="6"/>
      <c r="O25" s="7"/>
      <c r="P25" s="68">
        <v>43708</v>
      </c>
      <c r="Q25" s="14"/>
      <c r="R25" s="15"/>
    </row>
    <row r="26" spans="1:22" ht="15" customHeight="1" x14ac:dyDescent="0.3">
      <c r="A26" s="16"/>
      <c r="B26" s="102" t="s">
        <v>6</v>
      </c>
      <c r="C26" s="103"/>
      <c r="D26" s="44">
        <v>43681</v>
      </c>
      <c r="E26" s="8"/>
      <c r="F26" s="9"/>
      <c r="G26" s="44">
        <v>43688</v>
      </c>
      <c r="H26" s="8"/>
      <c r="I26" s="9"/>
      <c r="J26" s="44">
        <v>43695</v>
      </c>
      <c r="K26" s="8"/>
      <c r="L26" s="9"/>
      <c r="M26" s="44">
        <v>43702</v>
      </c>
      <c r="N26" s="8"/>
      <c r="O26" s="9"/>
      <c r="P26" s="76">
        <v>43709</v>
      </c>
      <c r="Q26" s="77"/>
      <c r="R26" s="78"/>
      <c r="V26" s="1" t="s">
        <v>10</v>
      </c>
    </row>
    <row r="27" spans="1:22" ht="15" customHeight="1" x14ac:dyDescent="0.3">
      <c r="A27" s="16"/>
      <c r="B27" s="95" t="s">
        <v>9</v>
      </c>
      <c r="C27" s="96"/>
      <c r="D27" s="48"/>
      <c r="E27" s="49">
        <f>SUM(E20:E26)</f>
        <v>0</v>
      </c>
      <c r="F27" s="49">
        <f t="shared" ref="F27" si="3">SUM(F20:F26)</f>
        <v>0</v>
      </c>
      <c r="G27" s="50"/>
      <c r="H27" s="49">
        <f t="shared" ref="H27:I27" si="4">SUM(H20:H26)</f>
        <v>0</v>
      </c>
      <c r="I27" s="49">
        <f t="shared" si="4"/>
        <v>0</v>
      </c>
      <c r="J27" s="50"/>
      <c r="K27" s="49">
        <f t="shared" ref="K27:L27" si="5">SUM(K20:K26)</f>
        <v>0</v>
      </c>
      <c r="L27" s="49">
        <f t="shared" si="5"/>
        <v>0</v>
      </c>
      <c r="M27" s="50"/>
      <c r="N27" s="49">
        <f t="shared" ref="N27:O27" si="6">SUM(N20:N26)</f>
        <v>0</v>
      </c>
      <c r="O27" s="49">
        <f t="shared" si="6"/>
        <v>0</v>
      </c>
      <c r="P27" s="50"/>
      <c r="Q27" s="49">
        <f t="shared" ref="Q27:R27" si="7">SUM(Q20:Q26)</f>
        <v>0</v>
      </c>
      <c r="R27" s="51">
        <f t="shared" si="7"/>
        <v>0</v>
      </c>
    </row>
    <row r="28" spans="1:22" x14ac:dyDescent="0.3">
      <c r="A28" s="16"/>
      <c r="B28" s="93"/>
      <c r="C28" s="94"/>
      <c r="D28" s="52" t="s">
        <v>13</v>
      </c>
      <c r="E28" s="53">
        <f>SUM(E27/8)</f>
        <v>0</v>
      </c>
      <c r="F28" s="54"/>
      <c r="G28" s="52" t="s">
        <v>13</v>
      </c>
      <c r="H28" s="53">
        <f>SUM(H27/8)</f>
        <v>0</v>
      </c>
      <c r="I28" s="54"/>
      <c r="J28" s="52" t="s">
        <v>13</v>
      </c>
      <c r="K28" s="53">
        <f>SUM(K27/8)</f>
        <v>0</v>
      </c>
      <c r="L28" s="54"/>
      <c r="M28" s="52" t="s">
        <v>13</v>
      </c>
      <c r="N28" s="53">
        <f>SUM(N27/8)</f>
        <v>0</v>
      </c>
      <c r="O28" s="55"/>
      <c r="P28" s="52" t="s">
        <v>13</v>
      </c>
      <c r="Q28" s="53">
        <f>SUM(Q27/8)</f>
        <v>0</v>
      </c>
      <c r="R28" s="56"/>
    </row>
    <row r="29" spans="1:22" x14ac:dyDescent="0.3">
      <c r="A29" s="16"/>
      <c r="B29" s="93"/>
      <c r="C29" s="94"/>
      <c r="D29" s="57" t="s">
        <v>14</v>
      </c>
      <c r="E29" s="58">
        <f>ROUND(E28, 0)</f>
        <v>0</v>
      </c>
      <c r="F29" s="55"/>
      <c r="G29" s="57" t="s">
        <v>14</v>
      </c>
      <c r="H29" s="59">
        <f>ROUND(H28, 0)</f>
        <v>0</v>
      </c>
      <c r="I29" s="55"/>
      <c r="J29" s="57" t="s">
        <v>14</v>
      </c>
      <c r="K29" s="59">
        <f>ROUND(K28, 0)</f>
        <v>0</v>
      </c>
      <c r="L29" s="55"/>
      <c r="M29" s="57" t="s">
        <v>14</v>
      </c>
      <c r="N29" s="59">
        <f>ROUND(N28, 0)</f>
        <v>0</v>
      </c>
      <c r="O29" s="55"/>
      <c r="P29" s="57" t="s">
        <v>14</v>
      </c>
      <c r="Q29" s="59">
        <f>ROUND(Q28, 0)</f>
        <v>0</v>
      </c>
      <c r="R29" s="56"/>
    </row>
    <row r="30" spans="1:22" ht="15" thickBot="1" x14ac:dyDescent="0.35">
      <c r="A30" s="16"/>
      <c r="B30" s="91" t="s">
        <v>29</v>
      </c>
      <c r="C30" s="92"/>
      <c r="D30" s="60" t="s">
        <v>11</v>
      </c>
      <c r="E30" s="61">
        <f>SUM(E29,H29,K29,N29, Q29)</f>
        <v>0</v>
      </c>
      <c r="F30" s="61" t="s">
        <v>12</v>
      </c>
      <c r="G30" s="62">
        <f>SUM(F27,I27,L27,O27, R27)</f>
        <v>0</v>
      </c>
      <c r="H30" s="63"/>
      <c r="I30" s="64"/>
      <c r="J30" s="64"/>
      <c r="K30" s="65"/>
      <c r="L30" s="65"/>
      <c r="M30" s="65"/>
      <c r="N30" s="65"/>
      <c r="O30" s="65"/>
      <c r="P30" s="65"/>
      <c r="Q30" s="65"/>
      <c r="R30" s="66"/>
    </row>
    <row r="31" spans="1:22" ht="6.75" customHeight="1" thickBot="1" x14ac:dyDescent="0.35">
      <c r="A31" s="16"/>
      <c r="B31" s="18"/>
      <c r="C31" s="18"/>
      <c r="D31" s="67"/>
      <c r="E31" s="18"/>
      <c r="F31" s="18"/>
      <c r="G31" s="67"/>
      <c r="H31" s="18"/>
      <c r="I31" s="18"/>
      <c r="J31" s="67"/>
      <c r="K31" s="18"/>
      <c r="L31" s="18"/>
      <c r="M31" s="67"/>
      <c r="N31" s="18"/>
      <c r="O31" s="18"/>
      <c r="P31" s="67"/>
      <c r="Q31" s="18"/>
      <c r="R31" s="18"/>
    </row>
    <row r="32" spans="1:22" ht="11.25" customHeight="1" thickBot="1" x14ac:dyDescent="0.35">
      <c r="A32" s="16"/>
      <c r="B32" s="97">
        <v>43709</v>
      </c>
      <c r="C32" s="98"/>
      <c r="D32" s="98"/>
      <c r="E32" s="98"/>
      <c r="F32" s="98"/>
      <c r="G32" s="98"/>
      <c r="H32" s="98"/>
      <c r="I32" s="98"/>
      <c r="J32" s="98"/>
      <c r="K32" s="98"/>
      <c r="L32" s="98"/>
      <c r="M32" s="98"/>
      <c r="N32" s="98"/>
      <c r="O32" s="98"/>
      <c r="P32" s="98"/>
      <c r="Q32" s="98"/>
      <c r="R32" s="99"/>
    </row>
    <row r="33" spans="1:19" ht="30" x14ac:dyDescent="0.3">
      <c r="A33" s="16"/>
      <c r="B33" s="106" t="s">
        <v>15</v>
      </c>
      <c r="C33" s="107"/>
      <c r="D33" s="35" t="s">
        <v>17</v>
      </c>
      <c r="E33" s="36" t="s">
        <v>18</v>
      </c>
      <c r="F33" s="37" t="s">
        <v>16</v>
      </c>
      <c r="G33" s="35" t="s">
        <v>19</v>
      </c>
      <c r="H33" s="36" t="s">
        <v>18</v>
      </c>
      <c r="I33" s="37" t="s">
        <v>16</v>
      </c>
      <c r="J33" s="35" t="s">
        <v>20</v>
      </c>
      <c r="K33" s="36" t="s">
        <v>18</v>
      </c>
      <c r="L33" s="37" t="s">
        <v>16</v>
      </c>
      <c r="M33" s="35" t="s">
        <v>21</v>
      </c>
      <c r="N33" s="36" t="s">
        <v>18</v>
      </c>
      <c r="O33" s="37" t="s">
        <v>16</v>
      </c>
      <c r="P33" s="35" t="s">
        <v>22</v>
      </c>
      <c r="Q33" s="36" t="s">
        <v>18</v>
      </c>
      <c r="R33" s="38" t="s">
        <v>16</v>
      </c>
    </row>
    <row r="34" spans="1:19" ht="15" customHeight="1" x14ac:dyDescent="0.3">
      <c r="A34" s="16"/>
      <c r="B34" s="108" t="s">
        <v>0</v>
      </c>
      <c r="C34" s="109"/>
      <c r="D34" s="40">
        <v>43710</v>
      </c>
      <c r="E34" s="10"/>
      <c r="F34" s="11"/>
      <c r="G34" s="72">
        <v>43717</v>
      </c>
      <c r="H34" s="10"/>
      <c r="I34" s="11"/>
      <c r="J34" s="40">
        <v>43724</v>
      </c>
      <c r="K34" s="10"/>
      <c r="L34" s="11"/>
      <c r="M34" s="40">
        <v>43731</v>
      </c>
      <c r="N34" s="10"/>
      <c r="O34" s="11"/>
      <c r="P34" s="40">
        <v>43738</v>
      </c>
      <c r="Q34" s="10"/>
      <c r="R34" s="12"/>
    </row>
    <row r="35" spans="1:19" ht="15" customHeight="1" x14ac:dyDescent="0.3">
      <c r="A35" s="16"/>
      <c r="B35" s="104" t="s">
        <v>1</v>
      </c>
      <c r="C35" s="105"/>
      <c r="D35" s="40">
        <v>43711</v>
      </c>
      <c r="E35" s="6"/>
      <c r="F35" s="7"/>
      <c r="G35" s="72">
        <v>43718</v>
      </c>
      <c r="H35" s="6"/>
      <c r="I35" s="7"/>
      <c r="J35" s="40">
        <v>43725</v>
      </c>
      <c r="K35" s="6"/>
      <c r="L35" s="7"/>
      <c r="M35" s="40">
        <v>43732</v>
      </c>
      <c r="N35" s="6"/>
      <c r="O35" s="7"/>
      <c r="P35" s="41"/>
      <c r="Q35" s="42"/>
      <c r="R35" s="43"/>
    </row>
    <row r="36" spans="1:19" ht="15" customHeight="1" x14ac:dyDescent="0.3">
      <c r="A36" s="16"/>
      <c r="B36" s="104" t="s">
        <v>2</v>
      </c>
      <c r="C36" s="105"/>
      <c r="D36" s="40">
        <v>43712</v>
      </c>
      <c r="E36" s="6"/>
      <c r="F36" s="7"/>
      <c r="G36" s="72">
        <v>43719</v>
      </c>
      <c r="H36" s="6"/>
      <c r="I36" s="7"/>
      <c r="J36" s="40">
        <v>43726</v>
      </c>
      <c r="K36" s="6"/>
      <c r="L36" s="7"/>
      <c r="M36" s="40">
        <v>43733</v>
      </c>
      <c r="N36" s="6"/>
      <c r="O36" s="7"/>
      <c r="P36" s="41"/>
      <c r="Q36" s="42"/>
      <c r="R36" s="43"/>
      <c r="S36" s="1" t="s">
        <v>10</v>
      </c>
    </row>
    <row r="37" spans="1:19" ht="15" customHeight="1" x14ac:dyDescent="0.3">
      <c r="A37" s="16"/>
      <c r="B37" s="104" t="s">
        <v>3</v>
      </c>
      <c r="C37" s="105"/>
      <c r="D37" s="40">
        <v>43713</v>
      </c>
      <c r="E37" s="6"/>
      <c r="F37" s="7"/>
      <c r="G37" s="72">
        <v>43720</v>
      </c>
      <c r="H37" s="6"/>
      <c r="I37" s="7"/>
      <c r="J37" s="40">
        <v>43727</v>
      </c>
      <c r="K37" s="6"/>
      <c r="L37" s="7"/>
      <c r="M37" s="40">
        <v>43734</v>
      </c>
      <c r="N37" s="6"/>
      <c r="O37" s="7"/>
      <c r="P37" s="41"/>
      <c r="Q37" s="42"/>
      <c r="R37" s="43"/>
    </row>
    <row r="38" spans="1:19" ht="15" customHeight="1" x14ac:dyDescent="0.3">
      <c r="A38" s="16"/>
      <c r="B38" s="104" t="s">
        <v>4</v>
      </c>
      <c r="C38" s="105"/>
      <c r="D38" s="40">
        <v>43714</v>
      </c>
      <c r="E38" s="6"/>
      <c r="F38" s="7"/>
      <c r="G38" s="72">
        <v>43721</v>
      </c>
      <c r="H38" s="6"/>
      <c r="I38" s="7"/>
      <c r="J38" s="40">
        <v>43728</v>
      </c>
      <c r="K38" s="6"/>
      <c r="L38" s="7"/>
      <c r="M38" s="40">
        <v>43735</v>
      </c>
      <c r="N38" s="6"/>
      <c r="O38" s="7"/>
      <c r="P38" s="41"/>
      <c r="Q38" s="42"/>
      <c r="R38" s="43"/>
    </row>
    <row r="39" spans="1:19" x14ac:dyDescent="0.3">
      <c r="A39" s="16"/>
      <c r="B39" s="104" t="s">
        <v>5</v>
      </c>
      <c r="C39" s="105"/>
      <c r="D39" s="40">
        <v>43715</v>
      </c>
      <c r="E39" s="6"/>
      <c r="F39" s="7"/>
      <c r="G39" s="72">
        <v>43722</v>
      </c>
      <c r="H39" s="6"/>
      <c r="I39" s="7"/>
      <c r="J39" s="40">
        <v>43729</v>
      </c>
      <c r="K39" s="6"/>
      <c r="L39" s="7"/>
      <c r="M39" s="40">
        <v>43736</v>
      </c>
      <c r="N39" s="6"/>
      <c r="O39" s="7"/>
      <c r="P39" s="41"/>
      <c r="Q39" s="42"/>
      <c r="R39" s="43"/>
    </row>
    <row r="40" spans="1:19" x14ac:dyDescent="0.3">
      <c r="A40" s="16"/>
      <c r="B40" s="102" t="s">
        <v>6</v>
      </c>
      <c r="C40" s="103"/>
      <c r="D40" s="44">
        <v>43716</v>
      </c>
      <c r="E40" s="8"/>
      <c r="F40" s="9"/>
      <c r="G40" s="75">
        <v>43723</v>
      </c>
      <c r="H40" s="8"/>
      <c r="I40" s="9"/>
      <c r="J40" s="44">
        <v>43730</v>
      </c>
      <c r="K40" s="8"/>
      <c r="L40" s="9"/>
      <c r="M40" s="44">
        <v>43737</v>
      </c>
      <c r="N40" s="8"/>
      <c r="O40" s="9"/>
      <c r="P40" s="45"/>
      <c r="Q40" s="46"/>
      <c r="R40" s="47"/>
    </row>
    <row r="41" spans="1:19" x14ac:dyDescent="0.3">
      <c r="A41" s="16"/>
      <c r="B41" s="95" t="s">
        <v>9</v>
      </c>
      <c r="C41" s="96"/>
      <c r="D41" s="48"/>
      <c r="E41" s="49">
        <f>SUM(E34:E40)</f>
        <v>0</v>
      </c>
      <c r="F41" s="49">
        <f t="shared" ref="F41" si="8">SUM(F34:F40)</f>
        <v>0</v>
      </c>
      <c r="G41" s="50"/>
      <c r="H41" s="49">
        <f t="shared" ref="H41:I41" si="9">SUM(H34:H40)</f>
        <v>0</v>
      </c>
      <c r="I41" s="49">
        <f t="shared" si="9"/>
        <v>0</v>
      </c>
      <c r="J41" s="50"/>
      <c r="K41" s="49">
        <f t="shared" ref="K41:L41" si="10">SUM(K34:K40)</f>
        <v>0</v>
      </c>
      <c r="L41" s="49">
        <f t="shared" si="10"/>
        <v>0</v>
      </c>
      <c r="M41" s="50"/>
      <c r="N41" s="49">
        <f t="shared" ref="N41:O41" si="11">SUM(N34:N40)</f>
        <v>0</v>
      </c>
      <c r="O41" s="49">
        <f t="shared" si="11"/>
        <v>0</v>
      </c>
      <c r="P41" s="50"/>
      <c r="Q41" s="49">
        <f t="shared" ref="Q41:R41" si="12">SUM(Q34:Q40)</f>
        <v>0</v>
      </c>
      <c r="R41" s="51">
        <f t="shared" si="12"/>
        <v>0</v>
      </c>
    </row>
    <row r="42" spans="1:19" x14ac:dyDescent="0.3">
      <c r="A42" s="16"/>
      <c r="B42" s="93"/>
      <c r="C42" s="94"/>
      <c r="D42" s="52" t="s">
        <v>13</v>
      </c>
      <c r="E42" s="53">
        <f>SUM(E41/8)</f>
        <v>0</v>
      </c>
      <c r="F42" s="54"/>
      <c r="G42" s="52" t="s">
        <v>13</v>
      </c>
      <c r="H42" s="53">
        <f>SUM(H41/8)</f>
        <v>0</v>
      </c>
      <c r="I42" s="54"/>
      <c r="J42" s="52" t="s">
        <v>13</v>
      </c>
      <c r="K42" s="53">
        <f>SUM(K41/8)</f>
        <v>0</v>
      </c>
      <c r="L42" s="54"/>
      <c r="M42" s="52" t="s">
        <v>13</v>
      </c>
      <c r="N42" s="53">
        <f>SUM(N41/8)</f>
        <v>0</v>
      </c>
      <c r="O42" s="55"/>
      <c r="P42" s="52" t="s">
        <v>13</v>
      </c>
      <c r="Q42" s="53">
        <f>SUM(Q41/8)</f>
        <v>0</v>
      </c>
      <c r="R42" s="56"/>
    </row>
    <row r="43" spans="1:19" x14ac:dyDescent="0.3">
      <c r="A43" s="16"/>
      <c r="B43" s="93"/>
      <c r="C43" s="94"/>
      <c r="D43" s="57" t="s">
        <v>14</v>
      </c>
      <c r="E43" s="58">
        <f>ROUND(E42, 0)</f>
        <v>0</v>
      </c>
      <c r="F43" s="55"/>
      <c r="G43" s="57" t="s">
        <v>14</v>
      </c>
      <c r="H43" s="59">
        <f>ROUND(H42, 0)</f>
        <v>0</v>
      </c>
      <c r="I43" s="55"/>
      <c r="J43" s="57" t="s">
        <v>14</v>
      </c>
      <c r="K43" s="59">
        <f>ROUND(K42, 0)</f>
        <v>0</v>
      </c>
      <c r="L43" s="55"/>
      <c r="M43" s="57" t="s">
        <v>14</v>
      </c>
      <c r="N43" s="59">
        <f>ROUND(N42, 0)</f>
        <v>0</v>
      </c>
      <c r="O43" s="55"/>
      <c r="P43" s="57" t="s">
        <v>14</v>
      </c>
      <c r="Q43" s="59">
        <f>ROUND(Q42, 0)</f>
        <v>0</v>
      </c>
      <c r="R43" s="56"/>
    </row>
    <row r="44" spans="1:19" ht="15" thickBot="1" x14ac:dyDescent="0.35">
      <c r="A44" s="16"/>
      <c r="B44" s="91" t="s">
        <v>30</v>
      </c>
      <c r="C44" s="92"/>
      <c r="D44" s="60" t="s">
        <v>11</v>
      </c>
      <c r="E44" s="61">
        <f>SUM(E43,H43,K43,N43, Q43)</f>
        <v>0</v>
      </c>
      <c r="F44" s="61" t="s">
        <v>12</v>
      </c>
      <c r="G44" s="62">
        <f>SUM(F41,I41,L41,O41, R41)</f>
        <v>0</v>
      </c>
      <c r="H44" s="63"/>
      <c r="I44" s="64"/>
      <c r="J44" s="64"/>
      <c r="K44" s="65"/>
      <c r="L44" s="65"/>
      <c r="M44" s="65"/>
      <c r="N44" s="65"/>
      <c r="O44" s="65"/>
      <c r="P44" s="65"/>
      <c r="Q44" s="65"/>
      <c r="R44" s="66"/>
    </row>
  </sheetData>
  <sheetProtection password="8591" sheet="1" objects="1" scenarios="1" selectLockedCells="1"/>
  <mergeCells count="43">
    <mergeCell ref="B38:C38"/>
    <mergeCell ref="B44:C44"/>
    <mergeCell ref="B39:C39"/>
    <mergeCell ref="B40:C40"/>
    <mergeCell ref="B41:C41"/>
    <mergeCell ref="B42:C42"/>
    <mergeCell ref="B43:C43"/>
    <mergeCell ref="B33:C33"/>
    <mergeCell ref="B34:C34"/>
    <mergeCell ref="B35:C35"/>
    <mergeCell ref="B36:C36"/>
    <mergeCell ref="B37:C37"/>
    <mergeCell ref="B27:C27"/>
    <mergeCell ref="B28:C28"/>
    <mergeCell ref="B29:C29"/>
    <mergeCell ref="B30:C30"/>
    <mergeCell ref="B32:R32"/>
    <mergeCell ref="B22:C22"/>
    <mergeCell ref="B23:C23"/>
    <mergeCell ref="B24:C24"/>
    <mergeCell ref="B25:C25"/>
    <mergeCell ref="B26:C26"/>
    <mergeCell ref="B8:C8"/>
    <mergeCell ref="B18:R18"/>
    <mergeCell ref="B19:C19"/>
    <mergeCell ref="B20:C20"/>
    <mergeCell ref="B21:C21"/>
    <mergeCell ref="L1:N2"/>
    <mergeCell ref="P1:R2"/>
    <mergeCell ref="B16:C16"/>
    <mergeCell ref="B14:C14"/>
    <mergeCell ref="B13:C13"/>
    <mergeCell ref="B15:C15"/>
    <mergeCell ref="B4:R4"/>
    <mergeCell ref="C1:E1"/>
    <mergeCell ref="C2:E2"/>
    <mergeCell ref="B12:C12"/>
    <mergeCell ref="B10:C10"/>
    <mergeCell ref="B9:C9"/>
    <mergeCell ref="B11:C11"/>
    <mergeCell ref="B5:C5"/>
    <mergeCell ref="B6:C6"/>
    <mergeCell ref="B7:C7"/>
  </mergeCells>
  <phoneticPr fontId="1" type="noConversion"/>
  <conditionalFormatting sqref="E13 H13 K13 N13 Q13 Q27 N27 K27 H27 E27 E41 H41 K41 N41 Q41">
    <cfRule type="cellIs" dxfId="9" priority="2" operator="greaterThan">
      <formula>38.01</formula>
    </cfRule>
  </conditionalFormatting>
  <conditionalFormatting sqref="E14:E15 H14:H15 K14:K15 N14:N15 Q14:Q15 E28:E29 H28:H29 K28:K29 N28:N29 Q28:Q29 E42:E43 H42:H43 K42:K43 N42:N43 Q42:Q43">
    <cfRule type="cellIs" dxfId="8" priority="1" operator="greaterThan">
      <formula>5.001</formula>
    </cfRule>
  </conditionalFormatting>
  <printOptions horizontalCentered="1" verticalCentered="1"/>
  <pageMargins left="0.75" right="0.75" top="1" bottom="1" header="0.5" footer="0.5"/>
  <pageSetup scale="80" orientation="landscape" r:id="rId1"/>
  <headerFooter alignWithMargins="0"/>
  <ignoredErrors>
    <ignoredError sqref="F13 H13:I13 K13:L13 O13" emptyCellReference="1"/>
  </ignoredError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O25" sqref="O25"/>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6"/>
      <c r="B1" s="17" t="s">
        <v>7</v>
      </c>
      <c r="C1" s="100"/>
      <c r="D1" s="100"/>
      <c r="E1" s="100"/>
      <c r="F1" s="18"/>
      <c r="G1" s="19" t="s">
        <v>27</v>
      </c>
      <c r="H1" s="20"/>
      <c r="I1" s="21" t="s">
        <v>23</v>
      </c>
      <c r="J1" s="22">
        <f>SUM(E16,E30,E44)</f>
        <v>0</v>
      </c>
      <c r="K1" s="18"/>
      <c r="L1" s="79" t="s">
        <v>25</v>
      </c>
      <c r="M1" s="80"/>
      <c r="N1" s="81"/>
      <c r="O1" s="23"/>
      <c r="P1" s="85" t="s">
        <v>26</v>
      </c>
      <c r="Q1" s="86"/>
      <c r="R1" s="87"/>
    </row>
    <row r="2" spans="1:18" ht="16.5" thickBot="1" x14ac:dyDescent="0.35">
      <c r="A2" s="16"/>
      <c r="B2" s="17" t="s">
        <v>8</v>
      </c>
      <c r="C2" s="101"/>
      <c r="D2" s="101"/>
      <c r="E2" s="101"/>
      <c r="F2" s="24"/>
      <c r="G2" s="25"/>
      <c r="H2" s="26"/>
      <c r="I2" s="26" t="s">
        <v>24</v>
      </c>
      <c r="J2" s="27">
        <f>SUM(G16,G30,G44)</f>
        <v>0</v>
      </c>
      <c r="K2" s="16"/>
      <c r="L2" s="82"/>
      <c r="M2" s="83"/>
      <c r="N2" s="84"/>
      <c r="O2" s="23"/>
      <c r="P2" s="88"/>
      <c r="Q2" s="89"/>
      <c r="R2" s="90"/>
    </row>
    <row r="3" spans="1:18" ht="9" customHeight="1" thickBot="1" x14ac:dyDescent="0.35">
      <c r="A3" s="16"/>
      <c r="B3" s="28"/>
      <c r="C3" s="29"/>
      <c r="D3" s="28"/>
      <c r="E3" s="30"/>
      <c r="F3" s="31"/>
      <c r="G3" s="32"/>
      <c r="H3" s="32"/>
      <c r="I3" s="33"/>
      <c r="J3" s="33"/>
      <c r="K3" s="34"/>
      <c r="L3" s="33"/>
      <c r="M3" s="33"/>
      <c r="N3" s="34"/>
      <c r="O3" s="33"/>
      <c r="P3" s="33"/>
      <c r="Q3" s="33"/>
      <c r="R3" s="33"/>
    </row>
    <row r="4" spans="1:18" ht="12.75" customHeight="1" thickBot="1" x14ac:dyDescent="0.35">
      <c r="A4" s="16"/>
      <c r="B4" s="97">
        <v>43647</v>
      </c>
      <c r="C4" s="98"/>
      <c r="D4" s="98"/>
      <c r="E4" s="98"/>
      <c r="F4" s="98"/>
      <c r="G4" s="98"/>
      <c r="H4" s="98"/>
      <c r="I4" s="98"/>
      <c r="J4" s="98"/>
      <c r="K4" s="98"/>
      <c r="L4" s="98"/>
      <c r="M4" s="98"/>
      <c r="N4" s="98"/>
      <c r="O4" s="98"/>
      <c r="P4" s="98"/>
      <c r="Q4" s="98"/>
      <c r="R4" s="99"/>
    </row>
    <row r="5" spans="1:18" s="4" customFormat="1" ht="30" x14ac:dyDescent="0.3">
      <c r="A5" s="33"/>
      <c r="B5" s="106" t="s">
        <v>15</v>
      </c>
      <c r="C5" s="107"/>
      <c r="D5" s="35" t="s">
        <v>17</v>
      </c>
      <c r="E5" s="36" t="s">
        <v>18</v>
      </c>
      <c r="F5" s="37" t="s">
        <v>16</v>
      </c>
      <c r="G5" s="35" t="s">
        <v>19</v>
      </c>
      <c r="H5" s="36" t="s">
        <v>18</v>
      </c>
      <c r="I5" s="37" t="s">
        <v>16</v>
      </c>
      <c r="J5" s="35" t="s">
        <v>20</v>
      </c>
      <c r="K5" s="36" t="s">
        <v>18</v>
      </c>
      <c r="L5" s="37" t="s">
        <v>16</v>
      </c>
      <c r="M5" s="35" t="s">
        <v>21</v>
      </c>
      <c r="N5" s="36" t="s">
        <v>18</v>
      </c>
      <c r="O5" s="37" t="s">
        <v>16</v>
      </c>
      <c r="P5" s="35" t="s">
        <v>22</v>
      </c>
      <c r="Q5" s="36" t="s">
        <v>18</v>
      </c>
      <c r="R5" s="38" t="s">
        <v>16</v>
      </c>
    </row>
    <row r="6" spans="1:18" s="3" customFormat="1" ht="18" x14ac:dyDescent="0.3">
      <c r="A6" s="39"/>
      <c r="B6" s="108" t="s">
        <v>0</v>
      </c>
      <c r="C6" s="109"/>
      <c r="D6" s="40">
        <v>43647</v>
      </c>
      <c r="E6" s="10"/>
      <c r="F6" s="11"/>
      <c r="G6" s="40">
        <v>43654</v>
      </c>
      <c r="H6" s="10"/>
      <c r="I6" s="11"/>
      <c r="J6" s="40">
        <v>43661</v>
      </c>
      <c r="K6" s="10"/>
      <c r="L6" s="11"/>
      <c r="M6" s="40">
        <v>43668</v>
      </c>
      <c r="N6" s="10"/>
      <c r="O6" s="11"/>
      <c r="P6" s="40">
        <v>43675</v>
      </c>
      <c r="Q6" s="10"/>
      <c r="R6" s="12"/>
    </row>
    <row r="7" spans="1:18" x14ac:dyDescent="0.3">
      <c r="A7" s="16"/>
      <c r="B7" s="104" t="s">
        <v>1</v>
      </c>
      <c r="C7" s="105"/>
      <c r="D7" s="40">
        <v>43648</v>
      </c>
      <c r="E7" s="6"/>
      <c r="F7" s="7"/>
      <c r="G7" s="40">
        <v>43655</v>
      </c>
      <c r="H7" s="6"/>
      <c r="I7" s="7"/>
      <c r="J7" s="40">
        <v>43662</v>
      </c>
      <c r="K7" s="6"/>
      <c r="L7" s="7"/>
      <c r="M7" s="40">
        <v>43669</v>
      </c>
      <c r="N7" s="6"/>
      <c r="O7" s="7"/>
      <c r="P7" s="40">
        <v>43676</v>
      </c>
      <c r="Q7" s="6"/>
      <c r="R7" s="13"/>
    </row>
    <row r="8" spans="1:18" ht="15" customHeight="1" x14ac:dyDescent="0.3">
      <c r="A8" s="16"/>
      <c r="B8" s="104" t="s">
        <v>2</v>
      </c>
      <c r="C8" s="105"/>
      <c r="D8" s="40">
        <v>43649</v>
      </c>
      <c r="E8" s="6"/>
      <c r="F8" s="7"/>
      <c r="G8" s="40">
        <v>43656</v>
      </c>
      <c r="H8" s="6"/>
      <c r="I8" s="7"/>
      <c r="J8" s="40">
        <v>43663</v>
      </c>
      <c r="K8" s="6"/>
      <c r="L8" s="7"/>
      <c r="M8" s="40">
        <v>43670</v>
      </c>
      <c r="N8" s="6"/>
      <c r="O8" s="7"/>
      <c r="P8" s="40">
        <v>43677</v>
      </c>
      <c r="Q8" s="6" t="s">
        <v>10</v>
      </c>
      <c r="R8" s="13"/>
    </row>
    <row r="9" spans="1:18" ht="15" customHeight="1" x14ac:dyDescent="0.3">
      <c r="A9" s="16"/>
      <c r="B9" s="104" t="s">
        <v>3</v>
      </c>
      <c r="C9" s="105"/>
      <c r="D9" s="40">
        <v>43650</v>
      </c>
      <c r="E9" s="6"/>
      <c r="F9" s="7"/>
      <c r="G9" s="40">
        <v>43657</v>
      </c>
      <c r="H9" s="6"/>
      <c r="I9" s="7"/>
      <c r="J9" s="40">
        <v>43664</v>
      </c>
      <c r="K9" s="6"/>
      <c r="L9" s="7"/>
      <c r="M9" s="40">
        <v>43671</v>
      </c>
      <c r="N9" s="6"/>
      <c r="O9" s="7"/>
      <c r="P9" s="41"/>
      <c r="Q9" s="42"/>
      <c r="R9" s="43"/>
    </row>
    <row r="10" spans="1:18" ht="15" customHeight="1" x14ac:dyDescent="0.3">
      <c r="A10" s="16"/>
      <c r="B10" s="104" t="s">
        <v>4</v>
      </c>
      <c r="C10" s="105"/>
      <c r="D10" s="40">
        <v>43651</v>
      </c>
      <c r="E10" s="6"/>
      <c r="F10" s="7"/>
      <c r="G10" s="40">
        <v>43658</v>
      </c>
      <c r="H10" s="6"/>
      <c r="I10" s="7"/>
      <c r="J10" s="40">
        <v>43665</v>
      </c>
      <c r="K10" s="6"/>
      <c r="L10" s="7"/>
      <c r="M10" s="40">
        <v>43672</v>
      </c>
      <c r="N10" s="6"/>
      <c r="O10" s="7"/>
      <c r="P10" s="41"/>
      <c r="Q10" s="42"/>
      <c r="R10" s="43"/>
    </row>
    <row r="11" spans="1:18" ht="15" customHeight="1" x14ac:dyDescent="0.3">
      <c r="A11" s="16"/>
      <c r="B11" s="104" t="s">
        <v>5</v>
      </c>
      <c r="C11" s="105"/>
      <c r="D11" s="40">
        <v>43652</v>
      </c>
      <c r="E11" s="6"/>
      <c r="F11" s="7"/>
      <c r="G11" s="40">
        <v>43659</v>
      </c>
      <c r="H11" s="6"/>
      <c r="I11" s="7"/>
      <c r="J11" s="40">
        <v>43666</v>
      </c>
      <c r="K11" s="6"/>
      <c r="L11" s="7"/>
      <c r="M11" s="40">
        <v>43673</v>
      </c>
      <c r="N11" s="6"/>
      <c r="O11" s="7"/>
      <c r="P11" s="41"/>
      <c r="Q11" s="42"/>
      <c r="R11" s="43"/>
    </row>
    <row r="12" spans="1:18" ht="15" customHeight="1" x14ac:dyDescent="0.3">
      <c r="A12" s="16"/>
      <c r="B12" s="102" t="s">
        <v>6</v>
      </c>
      <c r="C12" s="103"/>
      <c r="D12" s="44">
        <v>43653</v>
      </c>
      <c r="E12" s="8"/>
      <c r="F12" s="9"/>
      <c r="G12" s="44">
        <v>43660</v>
      </c>
      <c r="H12" s="8"/>
      <c r="I12" s="9"/>
      <c r="J12" s="44">
        <v>43667</v>
      </c>
      <c r="K12" s="8"/>
      <c r="L12" s="9"/>
      <c r="M12" s="44">
        <v>43674</v>
      </c>
      <c r="N12" s="8"/>
      <c r="O12" s="9"/>
      <c r="P12" s="45"/>
      <c r="Q12" s="46"/>
      <c r="R12" s="47"/>
    </row>
    <row r="13" spans="1:18" ht="15" customHeight="1" x14ac:dyDescent="0.3">
      <c r="A13" s="16"/>
      <c r="B13" s="95" t="s">
        <v>9</v>
      </c>
      <c r="C13" s="96"/>
      <c r="D13" s="48"/>
      <c r="E13" s="49">
        <f>SUM(E6:E12)</f>
        <v>0</v>
      </c>
      <c r="F13" s="49">
        <f t="shared" ref="F13:O13" si="0">SUM(F6:F12)</f>
        <v>0</v>
      </c>
      <c r="G13" s="50"/>
      <c r="H13" s="49">
        <f t="shared" si="0"/>
        <v>0</v>
      </c>
      <c r="I13" s="49">
        <f t="shared" si="0"/>
        <v>0</v>
      </c>
      <c r="J13" s="50"/>
      <c r="K13" s="49">
        <f t="shared" si="0"/>
        <v>0</v>
      </c>
      <c r="L13" s="49">
        <f t="shared" si="0"/>
        <v>0</v>
      </c>
      <c r="M13" s="50"/>
      <c r="N13" s="49">
        <f t="shared" ref="N13" si="1">SUM(N6:N12)</f>
        <v>0</v>
      </c>
      <c r="O13" s="49">
        <f t="shared" si="0"/>
        <v>0</v>
      </c>
      <c r="P13" s="50"/>
      <c r="Q13" s="49">
        <f t="shared" ref="Q13:R13" si="2">SUM(Q6:Q12)</f>
        <v>0</v>
      </c>
      <c r="R13" s="51">
        <f t="shared" si="2"/>
        <v>0</v>
      </c>
    </row>
    <row r="14" spans="1:18" ht="15" customHeight="1" x14ac:dyDescent="0.3">
      <c r="A14" s="16"/>
      <c r="B14" s="93"/>
      <c r="C14" s="94"/>
      <c r="D14" s="52" t="s">
        <v>13</v>
      </c>
      <c r="E14" s="53">
        <f>SUM(E13/8)</f>
        <v>0</v>
      </c>
      <c r="F14" s="54"/>
      <c r="G14" s="52" t="s">
        <v>13</v>
      </c>
      <c r="H14" s="53">
        <f>SUM(H13/8)</f>
        <v>0</v>
      </c>
      <c r="I14" s="54"/>
      <c r="J14" s="52" t="s">
        <v>13</v>
      </c>
      <c r="K14" s="53">
        <f>SUM(K13/8)</f>
        <v>0</v>
      </c>
      <c r="L14" s="54"/>
      <c r="M14" s="52" t="s">
        <v>13</v>
      </c>
      <c r="N14" s="53">
        <f>SUM(N13/8)</f>
        <v>0</v>
      </c>
      <c r="O14" s="55"/>
      <c r="P14" s="52" t="s">
        <v>13</v>
      </c>
      <c r="Q14" s="53">
        <f>SUM(Q13/8)</f>
        <v>0</v>
      </c>
      <c r="R14" s="56"/>
    </row>
    <row r="15" spans="1:18" ht="15" customHeight="1" x14ac:dyDescent="0.3">
      <c r="A15" s="16"/>
      <c r="B15" s="93"/>
      <c r="C15" s="94"/>
      <c r="D15" s="57" t="s">
        <v>14</v>
      </c>
      <c r="E15" s="58">
        <f>ROUND(E14, 0)</f>
        <v>0</v>
      </c>
      <c r="F15" s="55"/>
      <c r="G15" s="57" t="s">
        <v>14</v>
      </c>
      <c r="H15" s="59">
        <f>ROUND(H14, 0)</f>
        <v>0</v>
      </c>
      <c r="I15" s="55"/>
      <c r="J15" s="57" t="s">
        <v>14</v>
      </c>
      <c r="K15" s="59">
        <f>ROUND(K14, 0)</f>
        <v>0</v>
      </c>
      <c r="L15" s="55"/>
      <c r="M15" s="57" t="s">
        <v>14</v>
      </c>
      <c r="N15" s="59">
        <f>ROUND(N14, 0)</f>
        <v>0</v>
      </c>
      <c r="O15" s="55"/>
      <c r="P15" s="57" t="s">
        <v>14</v>
      </c>
      <c r="Q15" s="59">
        <f>ROUND(Q14, 0)</f>
        <v>0</v>
      </c>
      <c r="R15" s="56"/>
    </row>
    <row r="16" spans="1:18" ht="15" customHeight="1" thickBot="1" x14ac:dyDescent="0.35">
      <c r="A16" s="16"/>
      <c r="B16" s="91" t="s">
        <v>28</v>
      </c>
      <c r="C16" s="92"/>
      <c r="D16" s="60" t="s">
        <v>11</v>
      </c>
      <c r="E16" s="61">
        <f>SUM(E15,H15,K15,N15, Q15)</f>
        <v>0</v>
      </c>
      <c r="F16" s="61" t="s">
        <v>12</v>
      </c>
      <c r="G16" s="62">
        <f>SUM(F13,I13,L13,O13, R13)</f>
        <v>0</v>
      </c>
      <c r="H16" s="63"/>
      <c r="I16" s="64"/>
      <c r="J16" s="64"/>
      <c r="K16" s="65"/>
      <c r="L16" s="65"/>
      <c r="M16" s="65"/>
      <c r="N16" s="65"/>
      <c r="O16" s="65"/>
      <c r="P16" s="65"/>
      <c r="Q16" s="65"/>
      <c r="R16" s="66"/>
    </row>
    <row r="17" spans="1:22" ht="7.5" customHeight="1" thickBot="1" x14ac:dyDescent="0.35">
      <c r="A17" s="16"/>
      <c r="B17" s="18"/>
      <c r="C17" s="18"/>
      <c r="D17" s="67"/>
      <c r="E17" s="18"/>
      <c r="F17" s="18"/>
      <c r="G17" s="67"/>
      <c r="H17" s="18"/>
      <c r="I17" s="18"/>
      <c r="J17" s="67" t="s">
        <v>10</v>
      </c>
      <c r="K17" s="18"/>
      <c r="L17" s="18"/>
      <c r="M17" s="67"/>
      <c r="N17" s="18"/>
      <c r="O17" s="18"/>
      <c r="P17" s="67"/>
      <c r="Q17" s="18"/>
      <c r="R17" s="18"/>
    </row>
    <row r="18" spans="1:22" ht="13.5" customHeight="1" thickBot="1" x14ac:dyDescent="0.35">
      <c r="A18" s="16"/>
      <c r="B18" s="97">
        <v>43678</v>
      </c>
      <c r="C18" s="98"/>
      <c r="D18" s="98"/>
      <c r="E18" s="98"/>
      <c r="F18" s="98"/>
      <c r="G18" s="98"/>
      <c r="H18" s="98"/>
      <c r="I18" s="98"/>
      <c r="J18" s="98"/>
      <c r="K18" s="98"/>
      <c r="L18" s="98"/>
      <c r="M18" s="98"/>
      <c r="N18" s="98"/>
      <c r="O18" s="98"/>
      <c r="P18" s="98"/>
      <c r="Q18" s="98"/>
      <c r="R18" s="99"/>
    </row>
    <row r="19" spans="1:22" ht="30" x14ac:dyDescent="0.3">
      <c r="A19" s="16"/>
      <c r="B19" s="106" t="s">
        <v>15</v>
      </c>
      <c r="C19" s="107"/>
      <c r="D19" s="35" t="s">
        <v>17</v>
      </c>
      <c r="E19" s="36" t="s">
        <v>18</v>
      </c>
      <c r="F19" s="37" t="s">
        <v>16</v>
      </c>
      <c r="G19" s="35" t="s">
        <v>19</v>
      </c>
      <c r="H19" s="36" t="s">
        <v>18</v>
      </c>
      <c r="I19" s="37" t="s">
        <v>16</v>
      </c>
      <c r="J19" s="35" t="s">
        <v>20</v>
      </c>
      <c r="K19" s="36" t="s">
        <v>18</v>
      </c>
      <c r="L19" s="37" t="s">
        <v>16</v>
      </c>
      <c r="M19" s="35" t="s">
        <v>21</v>
      </c>
      <c r="N19" s="36" t="s">
        <v>18</v>
      </c>
      <c r="O19" s="37" t="s">
        <v>16</v>
      </c>
      <c r="P19" s="35" t="s">
        <v>22</v>
      </c>
      <c r="Q19" s="36" t="s">
        <v>18</v>
      </c>
      <c r="R19" s="38" t="s">
        <v>16</v>
      </c>
    </row>
    <row r="20" spans="1:22" ht="15" customHeight="1" x14ac:dyDescent="0.3">
      <c r="A20" s="16"/>
      <c r="B20" s="108" t="s">
        <v>0</v>
      </c>
      <c r="C20" s="109"/>
      <c r="D20" s="69"/>
      <c r="E20" s="70"/>
      <c r="F20" s="71"/>
      <c r="G20" s="40">
        <v>43682</v>
      </c>
      <c r="H20" s="10"/>
      <c r="I20" s="11"/>
      <c r="J20" s="40">
        <v>43689</v>
      </c>
      <c r="K20" s="10"/>
      <c r="L20" s="11"/>
      <c r="M20" s="40">
        <v>43696</v>
      </c>
      <c r="N20" s="10"/>
      <c r="O20" s="11"/>
      <c r="P20" s="68">
        <v>43703</v>
      </c>
      <c r="Q20" s="14"/>
      <c r="R20" s="15"/>
    </row>
    <row r="21" spans="1:22" ht="15" customHeight="1" x14ac:dyDescent="0.3">
      <c r="A21" s="16"/>
      <c r="B21" s="104" t="s">
        <v>1</v>
      </c>
      <c r="C21" s="105"/>
      <c r="D21" s="69"/>
      <c r="E21" s="73"/>
      <c r="F21" s="74"/>
      <c r="G21" s="40">
        <v>43683</v>
      </c>
      <c r="H21" s="6"/>
      <c r="I21" s="7"/>
      <c r="J21" s="40">
        <v>43690</v>
      </c>
      <c r="K21" s="6"/>
      <c r="L21" s="7"/>
      <c r="M21" s="40">
        <v>43697</v>
      </c>
      <c r="N21" s="6"/>
      <c r="O21" s="7"/>
      <c r="P21" s="68">
        <v>43704</v>
      </c>
      <c r="Q21" s="14"/>
      <c r="R21" s="15"/>
    </row>
    <row r="22" spans="1:22" ht="15" customHeight="1" x14ac:dyDescent="0.3">
      <c r="A22" s="16"/>
      <c r="B22" s="104" t="s">
        <v>2</v>
      </c>
      <c r="C22" s="105"/>
      <c r="D22" s="69"/>
      <c r="E22" s="73"/>
      <c r="F22" s="74"/>
      <c r="G22" s="40">
        <v>43684</v>
      </c>
      <c r="H22" s="6"/>
      <c r="I22" s="7"/>
      <c r="J22" s="40">
        <v>43691</v>
      </c>
      <c r="K22" s="6"/>
      <c r="L22" s="7"/>
      <c r="M22" s="40">
        <v>43698</v>
      </c>
      <c r="N22" s="6"/>
      <c r="O22" s="7"/>
      <c r="P22" s="68">
        <v>43705</v>
      </c>
      <c r="Q22" s="14"/>
      <c r="R22" s="15"/>
    </row>
    <row r="23" spans="1:22" ht="15" customHeight="1" x14ac:dyDescent="0.3">
      <c r="A23" s="16"/>
      <c r="B23" s="104" t="s">
        <v>3</v>
      </c>
      <c r="C23" s="105"/>
      <c r="D23" s="68">
        <v>43678</v>
      </c>
      <c r="E23" s="6"/>
      <c r="F23" s="7"/>
      <c r="G23" s="40">
        <v>43685</v>
      </c>
      <c r="H23" s="6"/>
      <c r="I23" s="7"/>
      <c r="J23" s="40">
        <v>43692</v>
      </c>
      <c r="K23" s="6"/>
      <c r="L23" s="7"/>
      <c r="M23" s="40">
        <v>43699</v>
      </c>
      <c r="N23" s="6"/>
      <c r="O23" s="7"/>
      <c r="P23" s="68">
        <v>43706</v>
      </c>
      <c r="Q23" s="14"/>
      <c r="R23" s="15"/>
    </row>
    <row r="24" spans="1:22" ht="15" customHeight="1" x14ac:dyDescent="0.3">
      <c r="A24" s="16"/>
      <c r="B24" s="104" t="s">
        <v>4</v>
      </c>
      <c r="C24" s="105"/>
      <c r="D24" s="68">
        <v>43679</v>
      </c>
      <c r="E24" s="6"/>
      <c r="F24" s="7"/>
      <c r="G24" s="40">
        <v>43686</v>
      </c>
      <c r="H24" s="6"/>
      <c r="I24" s="7"/>
      <c r="J24" s="40">
        <v>43693</v>
      </c>
      <c r="K24" s="6"/>
      <c r="L24" s="7"/>
      <c r="M24" s="40">
        <v>43700</v>
      </c>
      <c r="N24" s="6"/>
      <c r="O24" s="7"/>
      <c r="P24" s="68">
        <v>43707</v>
      </c>
      <c r="Q24" s="14"/>
      <c r="R24" s="15"/>
    </row>
    <row r="25" spans="1:22" ht="15" customHeight="1" x14ac:dyDescent="0.3">
      <c r="A25" s="16"/>
      <c r="B25" s="104" t="s">
        <v>5</v>
      </c>
      <c r="C25" s="105"/>
      <c r="D25" s="68">
        <v>43680</v>
      </c>
      <c r="E25" s="6"/>
      <c r="F25" s="7"/>
      <c r="G25" s="40">
        <v>43687</v>
      </c>
      <c r="H25" s="6"/>
      <c r="I25" s="7"/>
      <c r="J25" s="40">
        <v>43694</v>
      </c>
      <c r="K25" s="6"/>
      <c r="L25" s="7"/>
      <c r="M25" s="40">
        <v>43701</v>
      </c>
      <c r="N25" s="6"/>
      <c r="O25" s="7"/>
      <c r="P25" s="68">
        <v>43708</v>
      </c>
      <c r="Q25" s="14"/>
      <c r="R25" s="15"/>
    </row>
    <row r="26" spans="1:22" ht="15" customHeight="1" x14ac:dyDescent="0.3">
      <c r="A26" s="16"/>
      <c r="B26" s="102" t="s">
        <v>6</v>
      </c>
      <c r="C26" s="103"/>
      <c r="D26" s="44">
        <v>43681</v>
      </c>
      <c r="E26" s="8"/>
      <c r="F26" s="9"/>
      <c r="G26" s="44">
        <v>43688</v>
      </c>
      <c r="H26" s="8"/>
      <c r="I26" s="9"/>
      <c r="J26" s="44">
        <v>43695</v>
      </c>
      <c r="K26" s="8"/>
      <c r="L26" s="9"/>
      <c r="M26" s="44">
        <v>43702</v>
      </c>
      <c r="N26" s="8"/>
      <c r="O26" s="9"/>
      <c r="P26" s="76">
        <v>43709</v>
      </c>
      <c r="Q26" s="77"/>
      <c r="R26" s="78"/>
      <c r="V26" s="1" t="s">
        <v>10</v>
      </c>
    </row>
    <row r="27" spans="1:22" ht="15" customHeight="1" x14ac:dyDescent="0.3">
      <c r="A27" s="16"/>
      <c r="B27" s="95" t="s">
        <v>9</v>
      </c>
      <c r="C27" s="96"/>
      <c r="D27" s="48"/>
      <c r="E27" s="49">
        <f>SUM(E20:E26)</f>
        <v>0</v>
      </c>
      <c r="F27" s="49">
        <f t="shared" ref="F27" si="3">SUM(F20:F26)</f>
        <v>0</v>
      </c>
      <c r="G27" s="50"/>
      <c r="H27" s="49">
        <f t="shared" ref="H27:I27" si="4">SUM(H20:H26)</f>
        <v>0</v>
      </c>
      <c r="I27" s="49">
        <f t="shared" si="4"/>
        <v>0</v>
      </c>
      <c r="J27" s="50"/>
      <c r="K27" s="49">
        <f t="shared" ref="K27:L27" si="5">SUM(K20:K26)</f>
        <v>0</v>
      </c>
      <c r="L27" s="49">
        <f t="shared" si="5"/>
        <v>0</v>
      </c>
      <c r="M27" s="50"/>
      <c r="N27" s="49">
        <f t="shared" ref="N27:O27" si="6">SUM(N20:N26)</f>
        <v>0</v>
      </c>
      <c r="O27" s="49">
        <f t="shared" si="6"/>
        <v>0</v>
      </c>
      <c r="P27" s="50"/>
      <c r="Q27" s="49">
        <f t="shared" ref="Q27:R27" si="7">SUM(Q20:Q26)</f>
        <v>0</v>
      </c>
      <c r="R27" s="51">
        <f t="shared" si="7"/>
        <v>0</v>
      </c>
    </row>
    <row r="28" spans="1:22" x14ac:dyDescent="0.3">
      <c r="A28" s="16"/>
      <c r="B28" s="93"/>
      <c r="C28" s="94"/>
      <c r="D28" s="52" t="s">
        <v>13</v>
      </c>
      <c r="E28" s="53">
        <f>SUM(E27/8)</f>
        <v>0</v>
      </c>
      <c r="F28" s="54"/>
      <c r="G28" s="52" t="s">
        <v>13</v>
      </c>
      <c r="H28" s="53">
        <f>SUM(H27/8)</f>
        <v>0</v>
      </c>
      <c r="I28" s="54"/>
      <c r="J28" s="52" t="s">
        <v>13</v>
      </c>
      <c r="K28" s="53">
        <f>SUM(K27/8)</f>
        <v>0</v>
      </c>
      <c r="L28" s="54"/>
      <c r="M28" s="52" t="s">
        <v>13</v>
      </c>
      <c r="N28" s="53">
        <f>SUM(N27/8)</f>
        <v>0</v>
      </c>
      <c r="O28" s="55"/>
      <c r="P28" s="52" t="s">
        <v>13</v>
      </c>
      <c r="Q28" s="53">
        <f>SUM(Q27/8)</f>
        <v>0</v>
      </c>
      <c r="R28" s="56"/>
    </row>
    <row r="29" spans="1:22" x14ac:dyDescent="0.3">
      <c r="A29" s="16"/>
      <c r="B29" s="93"/>
      <c r="C29" s="94"/>
      <c r="D29" s="57" t="s">
        <v>14</v>
      </c>
      <c r="E29" s="58">
        <f>ROUND(E28, 0)</f>
        <v>0</v>
      </c>
      <c r="F29" s="55"/>
      <c r="G29" s="57" t="s">
        <v>14</v>
      </c>
      <c r="H29" s="59">
        <f>ROUND(H28, 0)</f>
        <v>0</v>
      </c>
      <c r="I29" s="55"/>
      <c r="J29" s="57" t="s">
        <v>14</v>
      </c>
      <c r="K29" s="59">
        <f>ROUND(K28, 0)</f>
        <v>0</v>
      </c>
      <c r="L29" s="55"/>
      <c r="M29" s="57" t="s">
        <v>14</v>
      </c>
      <c r="N29" s="59">
        <f>ROUND(N28, 0)</f>
        <v>0</v>
      </c>
      <c r="O29" s="55"/>
      <c r="P29" s="57" t="s">
        <v>14</v>
      </c>
      <c r="Q29" s="59">
        <f>ROUND(Q28, 0)</f>
        <v>0</v>
      </c>
      <c r="R29" s="56"/>
    </row>
    <row r="30" spans="1:22" ht="15" thickBot="1" x14ac:dyDescent="0.35">
      <c r="A30" s="16"/>
      <c r="B30" s="91" t="s">
        <v>29</v>
      </c>
      <c r="C30" s="92"/>
      <c r="D30" s="60" t="s">
        <v>11</v>
      </c>
      <c r="E30" s="61">
        <f>SUM(E29,H29,K29,N29, Q29)</f>
        <v>0</v>
      </c>
      <c r="F30" s="61" t="s">
        <v>12</v>
      </c>
      <c r="G30" s="62">
        <f>SUM(F27,I27,L27,O27, R27)</f>
        <v>0</v>
      </c>
      <c r="H30" s="63"/>
      <c r="I30" s="64"/>
      <c r="J30" s="64"/>
      <c r="K30" s="65"/>
      <c r="L30" s="65"/>
      <c r="M30" s="65"/>
      <c r="N30" s="65"/>
      <c r="O30" s="65"/>
      <c r="P30" s="65"/>
      <c r="Q30" s="65"/>
      <c r="R30" s="66"/>
    </row>
    <row r="31" spans="1:22" ht="6.75" customHeight="1" thickBot="1" x14ac:dyDescent="0.35">
      <c r="A31" s="16"/>
      <c r="B31" s="18"/>
      <c r="C31" s="18"/>
      <c r="D31" s="67"/>
      <c r="E31" s="18"/>
      <c r="F31" s="18"/>
      <c r="G31" s="67"/>
      <c r="H31" s="18"/>
      <c r="I31" s="18"/>
      <c r="J31" s="67"/>
      <c r="K31" s="18"/>
      <c r="L31" s="18"/>
      <c r="M31" s="67"/>
      <c r="N31" s="18"/>
      <c r="O31" s="18"/>
      <c r="P31" s="67"/>
      <c r="Q31" s="18"/>
      <c r="R31" s="18"/>
    </row>
    <row r="32" spans="1:22" ht="11.25" customHeight="1" thickBot="1" x14ac:dyDescent="0.35">
      <c r="A32" s="16"/>
      <c r="B32" s="97">
        <v>43709</v>
      </c>
      <c r="C32" s="98"/>
      <c r="D32" s="98"/>
      <c r="E32" s="98"/>
      <c r="F32" s="98"/>
      <c r="G32" s="98"/>
      <c r="H32" s="98"/>
      <c r="I32" s="98"/>
      <c r="J32" s="98"/>
      <c r="K32" s="98"/>
      <c r="L32" s="98"/>
      <c r="M32" s="98"/>
      <c r="N32" s="98"/>
      <c r="O32" s="98"/>
      <c r="P32" s="98"/>
      <c r="Q32" s="98"/>
      <c r="R32" s="99"/>
    </row>
    <row r="33" spans="1:19" ht="30" x14ac:dyDescent="0.3">
      <c r="A33" s="16"/>
      <c r="B33" s="106" t="s">
        <v>15</v>
      </c>
      <c r="C33" s="107"/>
      <c r="D33" s="35" t="s">
        <v>17</v>
      </c>
      <c r="E33" s="36" t="s">
        <v>18</v>
      </c>
      <c r="F33" s="37" t="s">
        <v>16</v>
      </c>
      <c r="G33" s="35" t="s">
        <v>19</v>
      </c>
      <c r="H33" s="36" t="s">
        <v>18</v>
      </c>
      <c r="I33" s="37" t="s">
        <v>16</v>
      </c>
      <c r="J33" s="35" t="s">
        <v>20</v>
      </c>
      <c r="K33" s="36" t="s">
        <v>18</v>
      </c>
      <c r="L33" s="37" t="s">
        <v>16</v>
      </c>
      <c r="M33" s="35" t="s">
        <v>21</v>
      </c>
      <c r="N33" s="36" t="s">
        <v>18</v>
      </c>
      <c r="O33" s="37" t="s">
        <v>16</v>
      </c>
      <c r="P33" s="35" t="s">
        <v>22</v>
      </c>
      <c r="Q33" s="36" t="s">
        <v>18</v>
      </c>
      <c r="R33" s="38" t="s">
        <v>16</v>
      </c>
    </row>
    <row r="34" spans="1:19" ht="15" customHeight="1" x14ac:dyDescent="0.3">
      <c r="A34" s="16"/>
      <c r="B34" s="108" t="s">
        <v>0</v>
      </c>
      <c r="C34" s="109"/>
      <c r="D34" s="40">
        <v>43710</v>
      </c>
      <c r="E34" s="10"/>
      <c r="F34" s="11"/>
      <c r="G34" s="72">
        <v>43717</v>
      </c>
      <c r="H34" s="10"/>
      <c r="I34" s="11"/>
      <c r="J34" s="40">
        <v>43724</v>
      </c>
      <c r="K34" s="10"/>
      <c r="L34" s="11"/>
      <c r="M34" s="40">
        <v>43731</v>
      </c>
      <c r="N34" s="10"/>
      <c r="O34" s="11"/>
      <c r="P34" s="40">
        <v>43738</v>
      </c>
      <c r="Q34" s="10"/>
      <c r="R34" s="12"/>
    </row>
    <row r="35" spans="1:19" ht="15" customHeight="1" x14ac:dyDescent="0.3">
      <c r="A35" s="16"/>
      <c r="B35" s="104" t="s">
        <v>1</v>
      </c>
      <c r="C35" s="105"/>
      <c r="D35" s="40">
        <v>43711</v>
      </c>
      <c r="E35" s="6"/>
      <c r="F35" s="7"/>
      <c r="G35" s="72">
        <v>43718</v>
      </c>
      <c r="H35" s="6"/>
      <c r="I35" s="7"/>
      <c r="J35" s="40">
        <v>43725</v>
      </c>
      <c r="K35" s="6"/>
      <c r="L35" s="7"/>
      <c r="M35" s="40">
        <v>43732</v>
      </c>
      <c r="N35" s="6"/>
      <c r="O35" s="7"/>
      <c r="P35" s="41"/>
      <c r="Q35" s="42"/>
      <c r="R35" s="43"/>
    </row>
    <row r="36" spans="1:19" ht="15" customHeight="1" x14ac:dyDescent="0.3">
      <c r="A36" s="16"/>
      <c r="B36" s="104" t="s">
        <v>2</v>
      </c>
      <c r="C36" s="105"/>
      <c r="D36" s="40">
        <v>43712</v>
      </c>
      <c r="E36" s="6"/>
      <c r="F36" s="7"/>
      <c r="G36" s="72">
        <v>43719</v>
      </c>
      <c r="H36" s="6"/>
      <c r="I36" s="7"/>
      <c r="J36" s="40">
        <v>43726</v>
      </c>
      <c r="K36" s="6"/>
      <c r="L36" s="7"/>
      <c r="M36" s="40">
        <v>43733</v>
      </c>
      <c r="N36" s="6"/>
      <c r="O36" s="7"/>
      <c r="P36" s="41"/>
      <c r="Q36" s="42"/>
      <c r="R36" s="43"/>
      <c r="S36" s="1" t="s">
        <v>10</v>
      </c>
    </row>
    <row r="37" spans="1:19" ht="15" customHeight="1" x14ac:dyDescent="0.3">
      <c r="A37" s="16"/>
      <c r="B37" s="104" t="s">
        <v>3</v>
      </c>
      <c r="C37" s="105"/>
      <c r="D37" s="40">
        <v>43713</v>
      </c>
      <c r="E37" s="6"/>
      <c r="F37" s="7"/>
      <c r="G37" s="72">
        <v>43720</v>
      </c>
      <c r="H37" s="6"/>
      <c r="I37" s="7"/>
      <c r="J37" s="40">
        <v>43727</v>
      </c>
      <c r="K37" s="6"/>
      <c r="L37" s="7"/>
      <c r="M37" s="40">
        <v>43734</v>
      </c>
      <c r="N37" s="6"/>
      <c r="O37" s="7"/>
      <c r="P37" s="41"/>
      <c r="Q37" s="42"/>
      <c r="R37" s="43"/>
    </row>
    <row r="38" spans="1:19" ht="15" customHeight="1" x14ac:dyDescent="0.3">
      <c r="A38" s="16"/>
      <c r="B38" s="104" t="s">
        <v>4</v>
      </c>
      <c r="C38" s="105"/>
      <c r="D38" s="40">
        <v>43714</v>
      </c>
      <c r="E38" s="6"/>
      <c r="F38" s="7"/>
      <c r="G38" s="72">
        <v>43721</v>
      </c>
      <c r="H38" s="6"/>
      <c r="I38" s="7"/>
      <c r="J38" s="40">
        <v>43728</v>
      </c>
      <c r="K38" s="6"/>
      <c r="L38" s="7"/>
      <c r="M38" s="40">
        <v>43735</v>
      </c>
      <c r="N38" s="6"/>
      <c r="O38" s="7"/>
      <c r="P38" s="41"/>
      <c r="Q38" s="42"/>
      <c r="R38" s="43"/>
    </row>
    <row r="39" spans="1:19" x14ac:dyDescent="0.3">
      <c r="A39" s="16"/>
      <c r="B39" s="104" t="s">
        <v>5</v>
      </c>
      <c r="C39" s="105"/>
      <c r="D39" s="40">
        <v>43715</v>
      </c>
      <c r="E39" s="6"/>
      <c r="F39" s="7"/>
      <c r="G39" s="72">
        <v>43722</v>
      </c>
      <c r="H39" s="6"/>
      <c r="I39" s="7"/>
      <c r="J39" s="40">
        <v>43729</v>
      </c>
      <c r="K39" s="6"/>
      <c r="L39" s="7"/>
      <c r="M39" s="40">
        <v>43736</v>
      </c>
      <c r="N39" s="6"/>
      <c r="O39" s="7"/>
      <c r="P39" s="41"/>
      <c r="Q39" s="42"/>
      <c r="R39" s="43"/>
    </row>
    <row r="40" spans="1:19" x14ac:dyDescent="0.3">
      <c r="A40" s="16"/>
      <c r="B40" s="102" t="s">
        <v>6</v>
      </c>
      <c r="C40" s="103"/>
      <c r="D40" s="44">
        <v>43716</v>
      </c>
      <c r="E40" s="8"/>
      <c r="F40" s="9"/>
      <c r="G40" s="75">
        <v>43723</v>
      </c>
      <c r="H40" s="8"/>
      <c r="I40" s="9"/>
      <c r="J40" s="44">
        <v>43730</v>
      </c>
      <c r="K40" s="8"/>
      <c r="L40" s="9"/>
      <c r="M40" s="44">
        <v>43737</v>
      </c>
      <c r="N40" s="8"/>
      <c r="O40" s="9"/>
      <c r="P40" s="45"/>
      <c r="Q40" s="46"/>
      <c r="R40" s="47"/>
    </row>
    <row r="41" spans="1:19" x14ac:dyDescent="0.3">
      <c r="A41" s="16"/>
      <c r="B41" s="95" t="s">
        <v>9</v>
      </c>
      <c r="C41" s="96"/>
      <c r="D41" s="48"/>
      <c r="E41" s="49">
        <f>SUM(E34:E40)</f>
        <v>0</v>
      </c>
      <c r="F41" s="49">
        <f t="shared" ref="F41" si="8">SUM(F34:F40)</f>
        <v>0</v>
      </c>
      <c r="G41" s="50"/>
      <c r="H41" s="49">
        <f t="shared" ref="H41:I41" si="9">SUM(H34:H40)</f>
        <v>0</v>
      </c>
      <c r="I41" s="49">
        <f t="shared" si="9"/>
        <v>0</v>
      </c>
      <c r="J41" s="50"/>
      <c r="K41" s="49">
        <f t="shared" ref="K41:L41" si="10">SUM(K34:K40)</f>
        <v>0</v>
      </c>
      <c r="L41" s="49">
        <f t="shared" si="10"/>
        <v>0</v>
      </c>
      <c r="M41" s="50"/>
      <c r="N41" s="49">
        <f t="shared" ref="N41:O41" si="11">SUM(N34:N40)</f>
        <v>0</v>
      </c>
      <c r="O41" s="49">
        <f t="shared" si="11"/>
        <v>0</v>
      </c>
      <c r="P41" s="50"/>
      <c r="Q41" s="49">
        <f t="shared" ref="Q41:R41" si="12">SUM(Q34:Q40)</f>
        <v>0</v>
      </c>
      <c r="R41" s="51">
        <f t="shared" si="12"/>
        <v>0</v>
      </c>
    </row>
    <row r="42" spans="1:19" x14ac:dyDescent="0.3">
      <c r="A42" s="16"/>
      <c r="B42" s="93"/>
      <c r="C42" s="94"/>
      <c r="D42" s="52" t="s">
        <v>13</v>
      </c>
      <c r="E42" s="53">
        <f>SUM(E41/8)</f>
        <v>0</v>
      </c>
      <c r="F42" s="54"/>
      <c r="G42" s="52" t="s">
        <v>13</v>
      </c>
      <c r="H42" s="53">
        <f>SUM(H41/8)</f>
        <v>0</v>
      </c>
      <c r="I42" s="54"/>
      <c r="J42" s="52" t="s">
        <v>13</v>
      </c>
      <c r="K42" s="53">
        <f>SUM(K41/8)</f>
        <v>0</v>
      </c>
      <c r="L42" s="54"/>
      <c r="M42" s="52" t="s">
        <v>13</v>
      </c>
      <c r="N42" s="53">
        <f>SUM(N41/8)</f>
        <v>0</v>
      </c>
      <c r="O42" s="55"/>
      <c r="P42" s="52" t="s">
        <v>13</v>
      </c>
      <c r="Q42" s="53">
        <f>SUM(Q41/8)</f>
        <v>0</v>
      </c>
      <c r="R42" s="56"/>
    </row>
    <row r="43" spans="1:19" x14ac:dyDescent="0.3">
      <c r="A43" s="16"/>
      <c r="B43" s="93"/>
      <c r="C43" s="94"/>
      <c r="D43" s="57" t="s">
        <v>14</v>
      </c>
      <c r="E43" s="58">
        <f>ROUND(E42, 0)</f>
        <v>0</v>
      </c>
      <c r="F43" s="55"/>
      <c r="G43" s="57" t="s">
        <v>14</v>
      </c>
      <c r="H43" s="59">
        <f>ROUND(H42, 0)</f>
        <v>0</v>
      </c>
      <c r="I43" s="55"/>
      <c r="J43" s="57" t="s">
        <v>14</v>
      </c>
      <c r="K43" s="59">
        <f>ROUND(K42, 0)</f>
        <v>0</v>
      </c>
      <c r="L43" s="55"/>
      <c r="M43" s="57" t="s">
        <v>14</v>
      </c>
      <c r="N43" s="59">
        <f>ROUND(N42, 0)</f>
        <v>0</v>
      </c>
      <c r="O43" s="55"/>
      <c r="P43" s="57" t="s">
        <v>14</v>
      </c>
      <c r="Q43" s="59">
        <f>ROUND(Q42, 0)</f>
        <v>0</v>
      </c>
      <c r="R43" s="56"/>
    </row>
    <row r="44" spans="1:19" ht="15" thickBot="1" x14ac:dyDescent="0.35">
      <c r="A44" s="16"/>
      <c r="B44" s="91" t="s">
        <v>30</v>
      </c>
      <c r="C44" s="92"/>
      <c r="D44" s="60" t="s">
        <v>11</v>
      </c>
      <c r="E44" s="61">
        <f>SUM(E43,H43,K43,N43, Q43)</f>
        <v>0</v>
      </c>
      <c r="F44" s="61" t="s">
        <v>12</v>
      </c>
      <c r="G44" s="62">
        <f>SUM(F41,I41,L41,O41, R41)</f>
        <v>0</v>
      </c>
      <c r="H44" s="63"/>
      <c r="I44" s="64"/>
      <c r="J44" s="64"/>
      <c r="K44" s="65"/>
      <c r="L44" s="65"/>
      <c r="M44" s="65"/>
      <c r="N44" s="65"/>
      <c r="O44" s="65"/>
      <c r="P44" s="65"/>
      <c r="Q44" s="65"/>
      <c r="R44" s="66"/>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7" priority="2" operator="greaterThan">
      <formula>38.01</formula>
    </cfRule>
  </conditionalFormatting>
  <conditionalFormatting sqref="E14:E15 H14:H15 K14:K15 N14:N15 Q14:Q15 E28:E29 H28:H29 K28:K29 N28:N29 Q28:Q29 E42:E43 H42:H43 K42:K43 N42:N43 Q42:Q43">
    <cfRule type="cellIs" dxfId="6"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O25" sqref="O25"/>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6"/>
      <c r="B1" s="17" t="s">
        <v>7</v>
      </c>
      <c r="C1" s="100"/>
      <c r="D1" s="100"/>
      <c r="E1" s="100"/>
      <c r="F1" s="18"/>
      <c r="G1" s="19" t="s">
        <v>27</v>
      </c>
      <c r="H1" s="20"/>
      <c r="I1" s="21" t="s">
        <v>23</v>
      </c>
      <c r="J1" s="22">
        <f>SUM(E16,E30,E44)</f>
        <v>0</v>
      </c>
      <c r="K1" s="18"/>
      <c r="L1" s="79" t="s">
        <v>25</v>
      </c>
      <c r="M1" s="80"/>
      <c r="N1" s="81"/>
      <c r="O1" s="23"/>
      <c r="P1" s="85" t="s">
        <v>26</v>
      </c>
      <c r="Q1" s="86"/>
      <c r="R1" s="87"/>
    </row>
    <row r="2" spans="1:18" ht="16.5" thickBot="1" x14ac:dyDescent="0.35">
      <c r="A2" s="16"/>
      <c r="B2" s="17" t="s">
        <v>8</v>
      </c>
      <c r="C2" s="101"/>
      <c r="D2" s="101"/>
      <c r="E2" s="101"/>
      <c r="F2" s="24"/>
      <c r="G2" s="25"/>
      <c r="H2" s="26"/>
      <c r="I2" s="26" t="s">
        <v>24</v>
      </c>
      <c r="J2" s="27">
        <f>SUM(G16,G30,G44)</f>
        <v>0</v>
      </c>
      <c r="K2" s="16"/>
      <c r="L2" s="82"/>
      <c r="M2" s="83"/>
      <c r="N2" s="84"/>
      <c r="O2" s="23"/>
      <c r="P2" s="88"/>
      <c r="Q2" s="89"/>
      <c r="R2" s="90"/>
    </row>
    <row r="3" spans="1:18" ht="9" customHeight="1" thickBot="1" x14ac:dyDescent="0.35">
      <c r="A3" s="16"/>
      <c r="B3" s="28"/>
      <c r="C3" s="29"/>
      <c r="D3" s="28"/>
      <c r="E3" s="30"/>
      <c r="F3" s="31"/>
      <c r="G3" s="32"/>
      <c r="H3" s="32"/>
      <c r="I3" s="33"/>
      <c r="J3" s="33"/>
      <c r="K3" s="34"/>
      <c r="L3" s="33"/>
      <c r="M3" s="33"/>
      <c r="N3" s="34"/>
      <c r="O3" s="33"/>
      <c r="P3" s="33"/>
      <c r="Q3" s="33"/>
      <c r="R3" s="33"/>
    </row>
    <row r="4" spans="1:18" ht="12.75" customHeight="1" thickBot="1" x14ac:dyDescent="0.35">
      <c r="A4" s="16"/>
      <c r="B4" s="97">
        <v>43647</v>
      </c>
      <c r="C4" s="98"/>
      <c r="D4" s="98"/>
      <c r="E4" s="98"/>
      <c r="F4" s="98"/>
      <c r="G4" s="98"/>
      <c r="H4" s="98"/>
      <c r="I4" s="98"/>
      <c r="J4" s="98"/>
      <c r="K4" s="98"/>
      <c r="L4" s="98"/>
      <c r="M4" s="98"/>
      <c r="N4" s="98"/>
      <c r="O4" s="98"/>
      <c r="P4" s="98"/>
      <c r="Q4" s="98"/>
      <c r="R4" s="99"/>
    </row>
    <row r="5" spans="1:18" s="4" customFormat="1" ht="30" x14ac:dyDescent="0.3">
      <c r="A5" s="33"/>
      <c r="B5" s="106" t="s">
        <v>15</v>
      </c>
      <c r="C5" s="107"/>
      <c r="D5" s="35" t="s">
        <v>17</v>
      </c>
      <c r="E5" s="36" t="s">
        <v>18</v>
      </c>
      <c r="F5" s="37" t="s">
        <v>16</v>
      </c>
      <c r="G5" s="35" t="s">
        <v>19</v>
      </c>
      <c r="H5" s="36" t="s">
        <v>18</v>
      </c>
      <c r="I5" s="37" t="s">
        <v>16</v>
      </c>
      <c r="J5" s="35" t="s">
        <v>20</v>
      </c>
      <c r="K5" s="36" t="s">
        <v>18</v>
      </c>
      <c r="L5" s="37" t="s">
        <v>16</v>
      </c>
      <c r="M5" s="35" t="s">
        <v>21</v>
      </c>
      <c r="N5" s="36" t="s">
        <v>18</v>
      </c>
      <c r="O5" s="37" t="s">
        <v>16</v>
      </c>
      <c r="P5" s="35" t="s">
        <v>22</v>
      </c>
      <c r="Q5" s="36" t="s">
        <v>18</v>
      </c>
      <c r="R5" s="38" t="s">
        <v>16</v>
      </c>
    </row>
    <row r="6" spans="1:18" s="3" customFormat="1" ht="18" x14ac:dyDescent="0.3">
      <c r="A6" s="39"/>
      <c r="B6" s="108" t="s">
        <v>0</v>
      </c>
      <c r="C6" s="109"/>
      <c r="D6" s="40">
        <v>43647</v>
      </c>
      <c r="E6" s="10"/>
      <c r="F6" s="11"/>
      <c r="G6" s="40">
        <v>43654</v>
      </c>
      <c r="H6" s="10"/>
      <c r="I6" s="11"/>
      <c r="J6" s="40">
        <v>43661</v>
      </c>
      <c r="K6" s="10"/>
      <c r="L6" s="11"/>
      <c r="M6" s="40">
        <v>43668</v>
      </c>
      <c r="N6" s="10"/>
      <c r="O6" s="11"/>
      <c r="P6" s="40">
        <v>43675</v>
      </c>
      <c r="Q6" s="10"/>
      <c r="R6" s="12"/>
    </row>
    <row r="7" spans="1:18" x14ac:dyDescent="0.3">
      <c r="A7" s="16"/>
      <c r="B7" s="104" t="s">
        <v>1</v>
      </c>
      <c r="C7" s="105"/>
      <c r="D7" s="40">
        <v>43648</v>
      </c>
      <c r="E7" s="6"/>
      <c r="F7" s="7"/>
      <c r="G7" s="40">
        <v>43655</v>
      </c>
      <c r="H7" s="6"/>
      <c r="I7" s="7"/>
      <c r="J7" s="40">
        <v>43662</v>
      </c>
      <c r="K7" s="6"/>
      <c r="L7" s="7"/>
      <c r="M7" s="40">
        <v>43669</v>
      </c>
      <c r="N7" s="6"/>
      <c r="O7" s="7"/>
      <c r="P7" s="40">
        <v>43676</v>
      </c>
      <c r="Q7" s="6"/>
      <c r="R7" s="13"/>
    </row>
    <row r="8" spans="1:18" ht="15" customHeight="1" x14ac:dyDescent="0.3">
      <c r="A8" s="16"/>
      <c r="B8" s="104" t="s">
        <v>2</v>
      </c>
      <c r="C8" s="105"/>
      <c r="D8" s="40">
        <v>43649</v>
      </c>
      <c r="E8" s="6"/>
      <c r="F8" s="7"/>
      <c r="G8" s="40">
        <v>43656</v>
      </c>
      <c r="H8" s="6"/>
      <c r="I8" s="7"/>
      <c r="J8" s="40">
        <v>43663</v>
      </c>
      <c r="K8" s="6"/>
      <c r="L8" s="7"/>
      <c r="M8" s="40">
        <v>43670</v>
      </c>
      <c r="N8" s="6"/>
      <c r="O8" s="7"/>
      <c r="P8" s="40">
        <v>43677</v>
      </c>
      <c r="Q8" s="6" t="s">
        <v>10</v>
      </c>
      <c r="R8" s="13"/>
    </row>
    <row r="9" spans="1:18" ht="15" customHeight="1" x14ac:dyDescent="0.3">
      <c r="A9" s="16"/>
      <c r="B9" s="104" t="s">
        <v>3</v>
      </c>
      <c r="C9" s="105"/>
      <c r="D9" s="40">
        <v>43650</v>
      </c>
      <c r="E9" s="6"/>
      <c r="F9" s="7"/>
      <c r="G9" s="40">
        <v>43657</v>
      </c>
      <c r="H9" s="6"/>
      <c r="I9" s="7"/>
      <c r="J9" s="40">
        <v>43664</v>
      </c>
      <c r="K9" s="6"/>
      <c r="L9" s="7"/>
      <c r="M9" s="40">
        <v>43671</v>
      </c>
      <c r="N9" s="6"/>
      <c r="O9" s="7"/>
      <c r="P9" s="41"/>
      <c r="Q9" s="42"/>
      <c r="R9" s="43"/>
    </row>
    <row r="10" spans="1:18" ht="15" customHeight="1" x14ac:dyDescent="0.3">
      <c r="A10" s="16"/>
      <c r="B10" s="104" t="s">
        <v>4</v>
      </c>
      <c r="C10" s="105"/>
      <c r="D10" s="40">
        <v>43651</v>
      </c>
      <c r="E10" s="6"/>
      <c r="F10" s="7"/>
      <c r="G10" s="40">
        <v>43658</v>
      </c>
      <c r="H10" s="6"/>
      <c r="I10" s="7"/>
      <c r="J10" s="40">
        <v>43665</v>
      </c>
      <c r="K10" s="6"/>
      <c r="L10" s="7"/>
      <c r="M10" s="40">
        <v>43672</v>
      </c>
      <c r="N10" s="6"/>
      <c r="O10" s="7"/>
      <c r="P10" s="41"/>
      <c r="Q10" s="42"/>
      <c r="R10" s="43"/>
    </row>
    <row r="11" spans="1:18" ht="15" customHeight="1" x14ac:dyDescent="0.3">
      <c r="A11" s="16"/>
      <c r="B11" s="104" t="s">
        <v>5</v>
      </c>
      <c r="C11" s="105"/>
      <c r="D11" s="40">
        <v>43652</v>
      </c>
      <c r="E11" s="6"/>
      <c r="F11" s="7"/>
      <c r="G11" s="40">
        <v>43659</v>
      </c>
      <c r="H11" s="6"/>
      <c r="I11" s="7"/>
      <c r="J11" s="40">
        <v>43666</v>
      </c>
      <c r="K11" s="6"/>
      <c r="L11" s="7"/>
      <c r="M11" s="40">
        <v>43673</v>
      </c>
      <c r="N11" s="6"/>
      <c r="O11" s="7"/>
      <c r="P11" s="41"/>
      <c r="Q11" s="42"/>
      <c r="R11" s="43"/>
    </row>
    <row r="12" spans="1:18" ht="15" customHeight="1" x14ac:dyDescent="0.3">
      <c r="A12" s="16"/>
      <c r="B12" s="102" t="s">
        <v>6</v>
      </c>
      <c r="C12" s="103"/>
      <c r="D12" s="44">
        <v>43653</v>
      </c>
      <c r="E12" s="8"/>
      <c r="F12" s="9"/>
      <c r="G12" s="44">
        <v>43660</v>
      </c>
      <c r="H12" s="8"/>
      <c r="I12" s="9"/>
      <c r="J12" s="44">
        <v>43667</v>
      </c>
      <c r="K12" s="8"/>
      <c r="L12" s="9"/>
      <c r="M12" s="44">
        <v>43674</v>
      </c>
      <c r="N12" s="8"/>
      <c r="O12" s="9"/>
      <c r="P12" s="45"/>
      <c r="Q12" s="46"/>
      <c r="R12" s="47"/>
    </row>
    <row r="13" spans="1:18" ht="15" customHeight="1" x14ac:dyDescent="0.3">
      <c r="A13" s="16"/>
      <c r="B13" s="95" t="s">
        <v>9</v>
      </c>
      <c r="C13" s="96"/>
      <c r="D13" s="48"/>
      <c r="E13" s="49">
        <f>SUM(E6:E12)</f>
        <v>0</v>
      </c>
      <c r="F13" s="49">
        <f t="shared" ref="F13:O13" si="0">SUM(F6:F12)</f>
        <v>0</v>
      </c>
      <c r="G13" s="50"/>
      <c r="H13" s="49">
        <f t="shared" si="0"/>
        <v>0</v>
      </c>
      <c r="I13" s="49">
        <f t="shared" si="0"/>
        <v>0</v>
      </c>
      <c r="J13" s="50"/>
      <c r="K13" s="49">
        <f t="shared" si="0"/>
        <v>0</v>
      </c>
      <c r="L13" s="49">
        <f t="shared" si="0"/>
        <v>0</v>
      </c>
      <c r="M13" s="50"/>
      <c r="N13" s="49">
        <f t="shared" ref="N13" si="1">SUM(N6:N12)</f>
        <v>0</v>
      </c>
      <c r="O13" s="49">
        <f t="shared" si="0"/>
        <v>0</v>
      </c>
      <c r="P13" s="50"/>
      <c r="Q13" s="49">
        <f t="shared" ref="Q13:R13" si="2">SUM(Q6:Q12)</f>
        <v>0</v>
      </c>
      <c r="R13" s="51">
        <f t="shared" si="2"/>
        <v>0</v>
      </c>
    </row>
    <row r="14" spans="1:18" ht="15" customHeight="1" x14ac:dyDescent="0.3">
      <c r="A14" s="16"/>
      <c r="B14" s="93"/>
      <c r="C14" s="94"/>
      <c r="D14" s="52" t="s">
        <v>13</v>
      </c>
      <c r="E14" s="53">
        <f>SUM(E13/8)</f>
        <v>0</v>
      </c>
      <c r="F14" s="54"/>
      <c r="G14" s="52" t="s">
        <v>13</v>
      </c>
      <c r="H14" s="53">
        <f>SUM(H13/8)</f>
        <v>0</v>
      </c>
      <c r="I14" s="54"/>
      <c r="J14" s="52" t="s">
        <v>13</v>
      </c>
      <c r="K14" s="53">
        <f>SUM(K13/8)</f>
        <v>0</v>
      </c>
      <c r="L14" s="54"/>
      <c r="M14" s="52" t="s">
        <v>13</v>
      </c>
      <c r="N14" s="53">
        <f>SUM(N13/8)</f>
        <v>0</v>
      </c>
      <c r="O14" s="55"/>
      <c r="P14" s="52" t="s">
        <v>13</v>
      </c>
      <c r="Q14" s="53">
        <f>SUM(Q13/8)</f>
        <v>0</v>
      </c>
      <c r="R14" s="56"/>
    </row>
    <row r="15" spans="1:18" ht="15" customHeight="1" x14ac:dyDescent="0.3">
      <c r="A15" s="16"/>
      <c r="B15" s="93"/>
      <c r="C15" s="94"/>
      <c r="D15" s="57" t="s">
        <v>14</v>
      </c>
      <c r="E15" s="58">
        <f>ROUND(E14, 0)</f>
        <v>0</v>
      </c>
      <c r="F15" s="55"/>
      <c r="G15" s="57" t="s">
        <v>14</v>
      </c>
      <c r="H15" s="59">
        <f>ROUND(H14, 0)</f>
        <v>0</v>
      </c>
      <c r="I15" s="55"/>
      <c r="J15" s="57" t="s">
        <v>14</v>
      </c>
      <c r="K15" s="59">
        <f>ROUND(K14, 0)</f>
        <v>0</v>
      </c>
      <c r="L15" s="55"/>
      <c r="M15" s="57" t="s">
        <v>14</v>
      </c>
      <c r="N15" s="59">
        <f>ROUND(N14, 0)</f>
        <v>0</v>
      </c>
      <c r="O15" s="55"/>
      <c r="P15" s="57" t="s">
        <v>14</v>
      </c>
      <c r="Q15" s="59">
        <f>ROUND(Q14, 0)</f>
        <v>0</v>
      </c>
      <c r="R15" s="56"/>
    </row>
    <row r="16" spans="1:18" ht="15" customHeight="1" thickBot="1" x14ac:dyDescent="0.35">
      <c r="A16" s="16"/>
      <c r="B16" s="91" t="s">
        <v>28</v>
      </c>
      <c r="C16" s="92"/>
      <c r="D16" s="60" t="s">
        <v>11</v>
      </c>
      <c r="E16" s="61">
        <f>SUM(E15,H15,K15,N15, Q15)</f>
        <v>0</v>
      </c>
      <c r="F16" s="61" t="s">
        <v>12</v>
      </c>
      <c r="G16" s="62">
        <f>SUM(F13,I13,L13,O13, R13)</f>
        <v>0</v>
      </c>
      <c r="H16" s="63"/>
      <c r="I16" s="64"/>
      <c r="J16" s="64"/>
      <c r="K16" s="65"/>
      <c r="L16" s="65"/>
      <c r="M16" s="65"/>
      <c r="N16" s="65"/>
      <c r="O16" s="65"/>
      <c r="P16" s="65"/>
      <c r="Q16" s="65"/>
      <c r="R16" s="66"/>
    </row>
    <row r="17" spans="1:22" ht="7.5" customHeight="1" thickBot="1" x14ac:dyDescent="0.35">
      <c r="A17" s="16"/>
      <c r="B17" s="18"/>
      <c r="C17" s="18"/>
      <c r="D17" s="67"/>
      <c r="E17" s="18"/>
      <c r="F17" s="18"/>
      <c r="G17" s="67"/>
      <c r="H17" s="18"/>
      <c r="I17" s="18"/>
      <c r="J17" s="67" t="s">
        <v>10</v>
      </c>
      <c r="K17" s="18"/>
      <c r="L17" s="18"/>
      <c r="M17" s="67"/>
      <c r="N17" s="18"/>
      <c r="O17" s="18"/>
      <c r="P17" s="67"/>
      <c r="Q17" s="18"/>
      <c r="R17" s="18"/>
    </row>
    <row r="18" spans="1:22" ht="13.5" customHeight="1" thickBot="1" x14ac:dyDescent="0.35">
      <c r="A18" s="16"/>
      <c r="B18" s="97">
        <v>43678</v>
      </c>
      <c r="C18" s="98"/>
      <c r="D18" s="98"/>
      <c r="E18" s="98"/>
      <c r="F18" s="98"/>
      <c r="G18" s="98"/>
      <c r="H18" s="98"/>
      <c r="I18" s="98"/>
      <c r="J18" s="98"/>
      <c r="K18" s="98"/>
      <c r="L18" s="98"/>
      <c r="M18" s="98"/>
      <c r="N18" s="98"/>
      <c r="O18" s="98"/>
      <c r="P18" s="98"/>
      <c r="Q18" s="98"/>
      <c r="R18" s="99"/>
    </row>
    <row r="19" spans="1:22" ht="30" x14ac:dyDescent="0.3">
      <c r="A19" s="16"/>
      <c r="B19" s="106" t="s">
        <v>15</v>
      </c>
      <c r="C19" s="107"/>
      <c r="D19" s="35" t="s">
        <v>17</v>
      </c>
      <c r="E19" s="36" t="s">
        <v>18</v>
      </c>
      <c r="F19" s="37" t="s">
        <v>16</v>
      </c>
      <c r="G19" s="35" t="s">
        <v>19</v>
      </c>
      <c r="H19" s="36" t="s">
        <v>18</v>
      </c>
      <c r="I19" s="37" t="s">
        <v>16</v>
      </c>
      <c r="J19" s="35" t="s">
        <v>20</v>
      </c>
      <c r="K19" s="36" t="s">
        <v>18</v>
      </c>
      <c r="L19" s="37" t="s">
        <v>16</v>
      </c>
      <c r="M19" s="35" t="s">
        <v>21</v>
      </c>
      <c r="N19" s="36" t="s">
        <v>18</v>
      </c>
      <c r="O19" s="37" t="s">
        <v>16</v>
      </c>
      <c r="P19" s="35" t="s">
        <v>22</v>
      </c>
      <c r="Q19" s="36" t="s">
        <v>18</v>
      </c>
      <c r="R19" s="38" t="s">
        <v>16</v>
      </c>
    </row>
    <row r="20" spans="1:22" ht="15" customHeight="1" x14ac:dyDescent="0.3">
      <c r="A20" s="16"/>
      <c r="B20" s="108" t="s">
        <v>0</v>
      </c>
      <c r="C20" s="109"/>
      <c r="D20" s="69"/>
      <c r="E20" s="70"/>
      <c r="F20" s="71"/>
      <c r="G20" s="40">
        <v>43682</v>
      </c>
      <c r="H20" s="10"/>
      <c r="I20" s="11"/>
      <c r="J20" s="40">
        <v>43689</v>
      </c>
      <c r="K20" s="10"/>
      <c r="L20" s="11"/>
      <c r="M20" s="40">
        <v>43696</v>
      </c>
      <c r="N20" s="10"/>
      <c r="O20" s="11"/>
      <c r="P20" s="68">
        <v>43703</v>
      </c>
      <c r="Q20" s="14"/>
      <c r="R20" s="15"/>
    </row>
    <row r="21" spans="1:22" ht="15" customHeight="1" x14ac:dyDescent="0.3">
      <c r="A21" s="16"/>
      <c r="B21" s="104" t="s">
        <v>1</v>
      </c>
      <c r="C21" s="105"/>
      <c r="D21" s="69"/>
      <c r="E21" s="73"/>
      <c r="F21" s="74"/>
      <c r="G21" s="40">
        <v>43683</v>
      </c>
      <c r="H21" s="6"/>
      <c r="I21" s="7"/>
      <c r="J21" s="40">
        <v>43690</v>
      </c>
      <c r="K21" s="6"/>
      <c r="L21" s="7"/>
      <c r="M21" s="40">
        <v>43697</v>
      </c>
      <c r="N21" s="6"/>
      <c r="O21" s="7"/>
      <c r="P21" s="68">
        <v>43704</v>
      </c>
      <c r="Q21" s="14"/>
      <c r="R21" s="15"/>
    </row>
    <row r="22" spans="1:22" ht="15" customHeight="1" x14ac:dyDescent="0.3">
      <c r="A22" s="16"/>
      <c r="B22" s="104" t="s">
        <v>2</v>
      </c>
      <c r="C22" s="105"/>
      <c r="D22" s="69"/>
      <c r="E22" s="73"/>
      <c r="F22" s="74"/>
      <c r="G22" s="40">
        <v>43684</v>
      </c>
      <c r="H22" s="6"/>
      <c r="I22" s="7"/>
      <c r="J22" s="40">
        <v>43691</v>
      </c>
      <c r="K22" s="6"/>
      <c r="L22" s="7"/>
      <c r="M22" s="40">
        <v>43698</v>
      </c>
      <c r="N22" s="6"/>
      <c r="O22" s="7"/>
      <c r="P22" s="68">
        <v>43705</v>
      </c>
      <c r="Q22" s="14"/>
      <c r="R22" s="15"/>
    </row>
    <row r="23" spans="1:22" ht="15" customHeight="1" x14ac:dyDescent="0.3">
      <c r="A23" s="16"/>
      <c r="B23" s="104" t="s">
        <v>3</v>
      </c>
      <c r="C23" s="105"/>
      <c r="D23" s="68">
        <v>43678</v>
      </c>
      <c r="E23" s="6"/>
      <c r="F23" s="7"/>
      <c r="G23" s="40">
        <v>43685</v>
      </c>
      <c r="H23" s="6"/>
      <c r="I23" s="7"/>
      <c r="J23" s="40">
        <v>43692</v>
      </c>
      <c r="K23" s="6"/>
      <c r="L23" s="7"/>
      <c r="M23" s="40">
        <v>43699</v>
      </c>
      <c r="N23" s="6"/>
      <c r="O23" s="7"/>
      <c r="P23" s="68">
        <v>43706</v>
      </c>
      <c r="Q23" s="14"/>
      <c r="R23" s="15"/>
    </row>
    <row r="24" spans="1:22" ht="15" customHeight="1" x14ac:dyDescent="0.3">
      <c r="A24" s="16"/>
      <c r="B24" s="104" t="s">
        <v>4</v>
      </c>
      <c r="C24" s="105"/>
      <c r="D24" s="68">
        <v>43679</v>
      </c>
      <c r="E24" s="6"/>
      <c r="F24" s="7"/>
      <c r="G24" s="40">
        <v>43686</v>
      </c>
      <c r="H24" s="6"/>
      <c r="I24" s="7"/>
      <c r="J24" s="40">
        <v>43693</v>
      </c>
      <c r="K24" s="6"/>
      <c r="L24" s="7"/>
      <c r="M24" s="40">
        <v>43700</v>
      </c>
      <c r="N24" s="6"/>
      <c r="O24" s="7"/>
      <c r="P24" s="68">
        <v>43707</v>
      </c>
      <c r="Q24" s="14"/>
      <c r="R24" s="15"/>
    </row>
    <row r="25" spans="1:22" ht="15" customHeight="1" x14ac:dyDescent="0.3">
      <c r="A25" s="16"/>
      <c r="B25" s="104" t="s">
        <v>5</v>
      </c>
      <c r="C25" s="105"/>
      <c r="D25" s="68">
        <v>43680</v>
      </c>
      <c r="E25" s="6"/>
      <c r="F25" s="7"/>
      <c r="G25" s="40">
        <v>43687</v>
      </c>
      <c r="H25" s="6"/>
      <c r="I25" s="7"/>
      <c r="J25" s="40">
        <v>43694</v>
      </c>
      <c r="K25" s="6"/>
      <c r="L25" s="7"/>
      <c r="M25" s="40">
        <v>43701</v>
      </c>
      <c r="N25" s="6"/>
      <c r="O25" s="7"/>
      <c r="P25" s="68">
        <v>43708</v>
      </c>
      <c r="Q25" s="14"/>
      <c r="R25" s="15"/>
    </row>
    <row r="26" spans="1:22" ht="15" customHeight="1" x14ac:dyDescent="0.3">
      <c r="A26" s="16"/>
      <c r="B26" s="102" t="s">
        <v>6</v>
      </c>
      <c r="C26" s="103"/>
      <c r="D26" s="44">
        <v>43681</v>
      </c>
      <c r="E26" s="8"/>
      <c r="F26" s="9"/>
      <c r="G26" s="44">
        <v>43688</v>
      </c>
      <c r="H26" s="8"/>
      <c r="I26" s="9"/>
      <c r="J26" s="44">
        <v>43695</v>
      </c>
      <c r="K26" s="8"/>
      <c r="L26" s="9"/>
      <c r="M26" s="44">
        <v>43702</v>
      </c>
      <c r="N26" s="8"/>
      <c r="O26" s="9"/>
      <c r="P26" s="76">
        <v>43709</v>
      </c>
      <c r="Q26" s="77"/>
      <c r="R26" s="78"/>
      <c r="V26" s="1" t="s">
        <v>10</v>
      </c>
    </row>
    <row r="27" spans="1:22" ht="15" customHeight="1" x14ac:dyDescent="0.3">
      <c r="A27" s="16"/>
      <c r="B27" s="95" t="s">
        <v>9</v>
      </c>
      <c r="C27" s="96"/>
      <c r="D27" s="48"/>
      <c r="E27" s="49">
        <f>SUM(E20:E26)</f>
        <v>0</v>
      </c>
      <c r="F27" s="49">
        <f t="shared" ref="F27" si="3">SUM(F20:F26)</f>
        <v>0</v>
      </c>
      <c r="G27" s="50"/>
      <c r="H27" s="49">
        <f t="shared" ref="H27:I27" si="4">SUM(H20:H26)</f>
        <v>0</v>
      </c>
      <c r="I27" s="49">
        <f t="shared" si="4"/>
        <v>0</v>
      </c>
      <c r="J27" s="50"/>
      <c r="K27" s="49">
        <f t="shared" ref="K27:L27" si="5">SUM(K20:K26)</f>
        <v>0</v>
      </c>
      <c r="L27" s="49">
        <f t="shared" si="5"/>
        <v>0</v>
      </c>
      <c r="M27" s="50"/>
      <c r="N27" s="49">
        <f t="shared" ref="N27:O27" si="6">SUM(N20:N26)</f>
        <v>0</v>
      </c>
      <c r="O27" s="49">
        <f t="shared" si="6"/>
        <v>0</v>
      </c>
      <c r="P27" s="50"/>
      <c r="Q27" s="49">
        <f t="shared" ref="Q27:R27" si="7">SUM(Q20:Q26)</f>
        <v>0</v>
      </c>
      <c r="R27" s="51">
        <f t="shared" si="7"/>
        <v>0</v>
      </c>
    </row>
    <row r="28" spans="1:22" x14ac:dyDescent="0.3">
      <c r="A28" s="16"/>
      <c r="B28" s="93"/>
      <c r="C28" s="94"/>
      <c r="D28" s="52" t="s">
        <v>13</v>
      </c>
      <c r="E28" s="53">
        <f>SUM(E27/8)</f>
        <v>0</v>
      </c>
      <c r="F28" s="54"/>
      <c r="G28" s="52" t="s">
        <v>13</v>
      </c>
      <c r="H28" s="53">
        <f>SUM(H27/8)</f>
        <v>0</v>
      </c>
      <c r="I28" s="54"/>
      <c r="J28" s="52" t="s">
        <v>13</v>
      </c>
      <c r="K28" s="53">
        <f>SUM(K27/8)</f>
        <v>0</v>
      </c>
      <c r="L28" s="54"/>
      <c r="M28" s="52" t="s">
        <v>13</v>
      </c>
      <c r="N28" s="53">
        <f>SUM(N27/8)</f>
        <v>0</v>
      </c>
      <c r="O28" s="55"/>
      <c r="P28" s="52" t="s">
        <v>13</v>
      </c>
      <c r="Q28" s="53">
        <f>SUM(Q27/8)</f>
        <v>0</v>
      </c>
      <c r="R28" s="56"/>
    </row>
    <row r="29" spans="1:22" x14ac:dyDescent="0.3">
      <c r="A29" s="16"/>
      <c r="B29" s="93"/>
      <c r="C29" s="94"/>
      <c r="D29" s="57" t="s">
        <v>14</v>
      </c>
      <c r="E29" s="58">
        <f>ROUND(E28, 0)</f>
        <v>0</v>
      </c>
      <c r="F29" s="55"/>
      <c r="G29" s="57" t="s">
        <v>14</v>
      </c>
      <c r="H29" s="59">
        <f>ROUND(H28, 0)</f>
        <v>0</v>
      </c>
      <c r="I29" s="55"/>
      <c r="J29" s="57" t="s">
        <v>14</v>
      </c>
      <c r="K29" s="59">
        <f>ROUND(K28, 0)</f>
        <v>0</v>
      </c>
      <c r="L29" s="55"/>
      <c r="M29" s="57" t="s">
        <v>14</v>
      </c>
      <c r="N29" s="59">
        <f>ROUND(N28, 0)</f>
        <v>0</v>
      </c>
      <c r="O29" s="55"/>
      <c r="P29" s="57" t="s">
        <v>14</v>
      </c>
      <c r="Q29" s="59">
        <f>ROUND(Q28, 0)</f>
        <v>0</v>
      </c>
      <c r="R29" s="56"/>
    </row>
    <row r="30" spans="1:22" ht="15" thickBot="1" x14ac:dyDescent="0.35">
      <c r="A30" s="16"/>
      <c r="B30" s="91" t="s">
        <v>29</v>
      </c>
      <c r="C30" s="92"/>
      <c r="D30" s="60" t="s">
        <v>11</v>
      </c>
      <c r="E30" s="61">
        <f>SUM(E29,H29,K29,N29, Q29)</f>
        <v>0</v>
      </c>
      <c r="F30" s="61" t="s">
        <v>12</v>
      </c>
      <c r="G30" s="62">
        <f>SUM(F27,I27,L27,O27, R27)</f>
        <v>0</v>
      </c>
      <c r="H30" s="63"/>
      <c r="I30" s="64"/>
      <c r="J30" s="64"/>
      <c r="K30" s="65"/>
      <c r="L30" s="65"/>
      <c r="M30" s="65"/>
      <c r="N30" s="65"/>
      <c r="O30" s="65"/>
      <c r="P30" s="65"/>
      <c r="Q30" s="65"/>
      <c r="R30" s="66"/>
    </row>
    <row r="31" spans="1:22" ht="6.75" customHeight="1" thickBot="1" x14ac:dyDescent="0.35">
      <c r="A31" s="16"/>
      <c r="B31" s="18"/>
      <c r="C31" s="18"/>
      <c r="D31" s="67"/>
      <c r="E31" s="18"/>
      <c r="F31" s="18"/>
      <c r="G31" s="67"/>
      <c r="H31" s="18"/>
      <c r="I31" s="18"/>
      <c r="J31" s="67"/>
      <c r="K31" s="18"/>
      <c r="L31" s="18"/>
      <c r="M31" s="67"/>
      <c r="N31" s="18"/>
      <c r="O31" s="18"/>
      <c r="P31" s="67"/>
      <c r="Q31" s="18"/>
      <c r="R31" s="18"/>
    </row>
    <row r="32" spans="1:22" ht="11.25" customHeight="1" thickBot="1" x14ac:dyDescent="0.35">
      <c r="A32" s="16"/>
      <c r="B32" s="97">
        <v>43709</v>
      </c>
      <c r="C32" s="98"/>
      <c r="D32" s="98"/>
      <c r="E32" s="98"/>
      <c r="F32" s="98"/>
      <c r="G32" s="98"/>
      <c r="H32" s="98"/>
      <c r="I32" s="98"/>
      <c r="J32" s="98"/>
      <c r="K32" s="98"/>
      <c r="L32" s="98"/>
      <c r="M32" s="98"/>
      <c r="N32" s="98"/>
      <c r="O32" s="98"/>
      <c r="P32" s="98"/>
      <c r="Q32" s="98"/>
      <c r="R32" s="99"/>
    </row>
    <row r="33" spans="1:19" ht="30" x14ac:dyDescent="0.3">
      <c r="A33" s="16"/>
      <c r="B33" s="106" t="s">
        <v>15</v>
      </c>
      <c r="C33" s="107"/>
      <c r="D33" s="35" t="s">
        <v>17</v>
      </c>
      <c r="E33" s="36" t="s">
        <v>18</v>
      </c>
      <c r="F33" s="37" t="s">
        <v>16</v>
      </c>
      <c r="G33" s="35" t="s">
        <v>19</v>
      </c>
      <c r="H33" s="36" t="s">
        <v>18</v>
      </c>
      <c r="I33" s="37" t="s">
        <v>16</v>
      </c>
      <c r="J33" s="35" t="s">
        <v>20</v>
      </c>
      <c r="K33" s="36" t="s">
        <v>18</v>
      </c>
      <c r="L33" s="37" t="s">
        <v>16</v>
      </c>
      <c r="M33" s="35" t="s">
        <v>21</v>
      </c>
      <c r="N33" s="36" t="s">
        <v>18</v>
      </c>
      <c r="O33" s="37" t="s">
        <v>16</v>
      </c>
      <c r="P33" s="35" t="s">
        <v>22</v>
      </c>
      <c r="Q33" s="36" t="s">
        <v>18</v>
      </c>
      <c r="R33" s="38" t="s">
        <v>16</v>
      </c>
    </row>
    <row r="34" spans="1:19" ht="15" customHeight="1" x14ac:dyDescent="0.3">
      <c r="A34" s="16"/>
      <c r="B34" s="108" t="s">
        <v>0</v>
      </c>
      <c r="C34" s="109"/>
      <c r="D34" s="40">
        <v>43710</v>
      </c>
      <c r="E34" s="10"/>
      <c r="F34" s="11"/>
      <c r="G34" s="72">
        <v>43717</v>
      </c>
      <c r="H34" s="10"/>
      <c r="I34" s="11"/>
      <c r="J34" s="40">
        <v>43724</v>
      </c>
      <c r="K34" s="10"/>
      <c r="L34" s="11"/>
      <c r="M34" s="40">
        <v>43731</v>
      </c>
      <c r="N34" s="10"/>
      <c r="O34" s="11"/>
      <c r="P34" s="40">
        <v>43738</v>
      </c>
      <c r="Q34" s="10"/>
      <c r="R34" s="12"/>
    </row>
    <row r="35" spans="1:19" ht="15" customHeight="1" x14ac:dyDescent="0.3">
      <c r="A35" s="16"/>
      <c r="B35" s="104" t="s">
        <v>1</v>
      </c>
      <c r="C35" s="105"/>
      <c r="D35" s="40">
        <v>43711</v>
      </c>
      <c r="E35" s="6"/>
      <c r="F35" s="7"/>
      <c r="G35" s="72">
        <v>43718</v>
      </c>
      <c r="H35" s="6"/>
      <c r="I35" s="7"/>
      <c r="J35" s="40">
        <v>43725</v>
      </c>
      <c r="K35" s="6"/>
      <c r="L35" s="7"/>
      <c r="M35" s="40">
        <v>43732</v>
      </c>
      <c r="N35" s="6"/>
      <c r="O35" s="7"/>
      <c r="P35" s="41"/>
      <c r="Q35" s="42"/>
      <c r="R35" s="43"/>
    </row>
    <row r="36" spans="1:19" ht="15" customHeight="1" x14ac:dyDescent="0.3">
      <c r="A36" s="16"/>
      <c r="B36" s="104" t="s">
        <v>2</v>
      </c>
      <c r="C36" s="105"/>
      <c r="D36" s="40">
        <v>43712</v>
      </c>
      <c r="E36" s="6"/>
      <c r="F36" s="7"/>
      <c r="G36" s="72">
        <v>43719</v>
      </c>
      <c r="H36" s="6"/>
      <c r="I36" s="7"/>
      <c r="J36" s="40">
        <v>43726</v>
      </c>
      <c r="K36" s="6"/>
      <c r="L36" s="7"/>
      <c r="M36" s="40">
        <v>43733</v>
      </c>
      <c r="N36" s="6"/>
      <c r="O36" s="7"/>
      <c r="P36" s="41"/>
      <c r="Q36" s="42"/>
      <c r="R36" s="43"/>
      <c r="S36" s="1" t="s">
        <v>10</v>
      </c>
    </row>
    <row r="37" spans="1:19" ht="15" customHeight="1" x14ac:dyDescent="0.3">
      <c r="A37" s="16"/>
      <c r="B37" s="104" t="s">
        <v>3</v>
      </c>
      <c r="C37" s="105"/>
      <c r="D37" s="40">
        <v>43713</v>
      </c>
      <c r="E37" s="6"/>
      <c r="F37" s="7"/>
      <c r="G37" s="72">
        <v>43720</v>
      </c>
      <c r="H37" s="6"/>
      <c r="I37" s="7"/>
      <c r="J37" s="40">
        <v>43727</v>
      </c>
      <c r="K37" s="6"/>
      <c r="L37" s="7"/>
      <c r="M37" s="40">
        <v>43734</v>
      </c>
      <c r="N37" s="6"/>
      <c r="O37" s="7"/>
      <c r="P37" s="41"/>
      <c r="Q37" s="42"/>
      <c r="R37" s="43"/>
    </row>
    <row r="38" spans="1:19" ht="15" customHeight="1" x14ac:dyDescent="0.3">
      <c r="A38" s="16"/>
      <c r="B38" s="104" t="s">
        <v>4</v>
      </c>
      <c r="C38" s="105"/>
      <c r="D38" s="40">
        <v>43714</v>
      </c>
      <c r="E38" s="6"/>
      <c r="F38" s="7"/>
      <c r="G38" s="72">
        <v>43721</v>
      </c>
      <c r="H38" s="6"/>
      <c r="I38" s="7"/>
      <c r="J38" s="40">
        <v>43728</v>
      </c>
      <c r="K38" s="6"/>
      <c r="L38" s="7"/>
      <c r="M38" s="40">
        <v>43735</v>
      </c>
      <c r="N38" s="6"/>
      <c r="O38" s="7"/>
      <c r="P38" s="41"/>
      <c r="Q38" s="42"/>
      <c r="R38" s="43"/>
    </row>
    <row r="39" spans="1:19" x14ac:dyDescent="0.3">
      <c r="A39" s="16"/>
      <c r="B39" s="104" t="s">
        <v>5</v>
      </c>
      <c r="C39" s="105"/>
      <c r="D39" s="40">
        <v>43715</v>
      </c>
      <c r="E39" s="6"/>
      <c r="F39" s="7"/>
      <c r="G39" s="72">
        <v>43722</v>
      </c>
      <c r="H39" s="6"/>
      <c r="I39" s="7"/>
      <c r="J39" s="40">
        <v>43729</v>
      </c>
      <c r="K39" s="6"/>
      <c r="L39" s="7"/>
      <c r="M39" s="40">
        <v>43736</v>
      </c>
      <c r="N39" s="6"/>
      <c r="O39" s="7"/>
      <c r="P39" s="41"/>
      <c r="Q39" s="42"/>
      <c r="R39" s="43"/>
    </row>
    <row r="40" spans="1:19" x14ac:dyDescent="0.3">
      <c r="A40" s="16"/>
      <c r="B40" s="102" t="s">
        <v>6</v>
      </c>
      <c r="C40" s="103"/>
      <c r="D40" s="44">
        <v>43716</v>
      </c>
      <c r="E40" s="8"/>
      <c r="F40" s="9"/>
      <c r="G40" s="75">
        <v>43723</v>
      </c>
      <c r="H40" s="8"/>
      <c r="I40" s="9"/>
      <c r="J40" s="44">
        <v>43730</v>
      </c>
      <c r="K40" s="8"/>
      <c r="L40" s="9"/>
      <c r="M40" s="44">
        <v>43737</v>
      </c>
      <c r="N40" s="8"/>
      <c r="O40" s="9"/>
      <c r="P40" s="45"/>
      <c r="Q40" s="46"/>
      <c r="R40" s="47"/>
    </row>
    <row r="41" spans="1:19" x14ac:dyDescent="0.3">
      <c r="A41" s="16"/>
      <c r="B41" s="95" t="s">
        <v>9</v>
      </c>
      <c r="C41" s="96"/>
      <c r="D41" s="48"/>
      <c r="E41" s="49">
        <f>SUM(E34:E40)</f>
        <v>0</v>
      </c>
      <c r="F41" s="49">
        <f t="shared" ref="F41" si="8">SUM(F34:F40)</f>
        <v>0</v>
      </c>
      <c r="G41" s="50"/>
      <c r="H41" s="49">
        <f t="shared" ref="H41:I41" si="9">SUM(H34:H40)</f>
        <v>0</v>
      </c>
      <c r="I41" s="49">
        <f t="shared" si="9"/>
        <v>0</v>
      </c>
      <c r="J41" s="50"/>
      <c r="K41" s="49">
        <f t="shared" ref="K41:L41" si="10">SUM(K34:K40)</f>
        <v>0</v>
      </c>
      <c r="L41" s="49">
        <f t="shared" si="10"/>
        <v>0</v>
      </c>
      <c r="M41" s="50"/>
      <c r="N41" s="49">
        <f t="shared" ref="N41:O41" si="11">SUM(N34:N40)</f>
        <v>0</v>
      </c>
      <c r="O41" s="49">
        <f t="shared" si="11"/>
        <v>0</v>
      </c>
      <c r="P41" s="50"/>
      <c r="Q41" s="49">
        <f t="shared" ref="Q41:R41" si="12">SUM(Q34:Q40)</f>
        <v>0</v>
      </c>
      <c r="R41" s="51">
        <f t="shared" si="12"/>
        <v>0</v>
      </c>
    </row>
    <row r="42" spans="1:19" x14ac:dyDescent="0.3">
      <c r="A42" s="16"/>
      <c r="B42" s="93"/>
      <c r="C42" s="94"/>
      <c r="D42" s="52" t="s">
        <v>13</v>
      </c>
      <c r="E42" s="53">
        <f>SUM(E41/8)</f>
        <v>0</v>
      </c>
      <c r="F42" s="54"/>
      <c r="G42" s="52" t="s">
        <v>13</v>
      </c>
      <c r="H42" s="53">
        <f>SUM(H41/8)</f>
        <v>0</v>
      </c>
      <c r="I42" s="54"/>
      <c r="J42" s="52" t="s">
        <v>13</v>
      </c>
      <c r="K42" s="53">
        <f>SUM(K41/8)</f>
        <v>0</v>
      </c>
      <c r="L42" s="54"/>
      <c r="M42" s="52" t="s">
        <v>13</v>
      </c>
      <c r="N42" s="53">
        <f>SUM(N41/8)</f>
        <v>0</v>
      </c>
      <c r="O42" s="55"/>
      <c r="P42" s="52" t="s">
        <v>13</v>
      </c>
      <c r="Q42" s="53">
        <f>SUM(Q41/8)</f>
        <v>0</v>
      </c>
      <c r="R42" s="56"/>
    </row>
    <row r="43" spans="1:19" x14ac:dyDescent="0.3">
      <c r="A43" s="16"/>
      <c r="B43" s="93"/>
      <c r="C43" s="94"/>
      <c r="D43" s="57" t="s">
        <v>14</v>
      </c>
      <c r="E43" s="58">
        <f>ROUND(E42, 0)</f>
        <v>0</v>
      </c>
      <c r="F43" s="55"/>
      <c r="G43" s="57" t="s">
        <v>14</v>
      </c>
      <c r="H43" s="59">
        <f>ROUND(H42, 0)</f>
        <v>0</v>
      </c>
      <c r="I43" s="55"/>
      <c r="J43" s="57" t="s">
        <v>14</v>
      </c>
      <c r="K43" s="59">
        <f>ROUND(K42, 0)</f>
        <v>0</v>
      </c>
      <c r="L43" s="55"/>
      <c r="M43" s="57" t="s">
        <v>14</v>
      </c>
      <c r="N43" s="59">
        <f>ROUND(N42, 0)</f>
        <v>0</v>
      </c>
      <c r="O43" s="55"/>
      <c r="P43" s="57" t="s">
        <v>14</v>
      </c>
      <c r="Q43" s="59">
        <f>ROUND(Q42, 0)</f>
        <v>0</v>
      </c>
      <c r="R43" s="56"/>
    </row>
    <row r="44" spans="1:19" ht="15" thickBot="1" x14ac:dyDescent="0.35">
      <c r="A44" s="16"/>
      <c r="B44" s="91" t="s">
        <v>30</v>
      </c>
      <c r="C44" s="92"/>
      <c r="D44" s="60" t="s">
        <v>11</v>
      </c>
      <c r="E44" s="61">
        <f>SUM(E43,H43,K43,N43, Q43)</f>
        <v>0</v>
      </c>
      <c r="F44" s="61" t="s">
        <v>12</v>
      </c>
      <c r="G44" s="62">
        <f>SUM(F41,I41,L41,O41, R41)</f>
        <v>0</v>
      </c>
      <c r="H44" s="63"/>
      <c r="I44" s="64"/>
      <c r="J44" s="64"/>
      <c r="K44" s="65"/>
      <c r="L44" s="65"/>
      <c r="M44" s="65"/>
      <c r="N44" s="65"/>
      <c r="O44" s="65"/>
      <c r="P44" s="65"/>
      <c r="Q44" s="65"/>
      <c r="R44" s="66"/>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5" priority="2" operator="greaterThan">
      <formula>38.01</formula>
    </cfRule>
  </conditionalFormatting>
  <conditionalFormatting sqref="E14:E15 H14:H15 K14:K15 N14:N15 Q14:Q15 E28:E29 H28:H29 K28:K29 N28:N29 Q28:Q29 E42:E43 H42:H43 K42:K43 N42:N43 Q42:Q43">
    <cfRule type="cellIs" dxfId="4"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O25" sqref="O25"/>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6"/>
      <c r="B1" s="17" t="s">
        <v>7</v>
      </c>
      <c r="C1" s="100"/>
      <c r="D1" s="100"/>
      <c r="E1" s="100"/>
      <c r="F1" s="18"/>
      <c r="G1" s="19" t="s">
        <v>27</v>
      </c>
      <c r="H1" s="20"/>
      <c r="I1" s="21" t="s">
        <v>23</v>
      </c>
      <c r="J1" s="22">
        <f>SUM(E16,E30,E44)</f>
        <v>0</v>
      </c>
      <c r="K1" s="18"/>
      <c r="L1" s="79" t="s">
        <v>25</v>
      </c>
      <c r="M1" s="80"/>
      <c r="N1" s="81"/>
      <c r="O1" s="23"/>
      <c r="P1" s="85" t="s">
        <v>26</v>
      </c>
      <c r="Q1" s="86"/>
      <c r="R1" s="87"/>
    </row>
    <row r="2" spans="1:18" ht="16.5" thickBot="1" x14ac:dyDescent="0.35">
      <c r="A2" s="16"/>
      <c r="B2" s="17" t="s">
        <v>8</v>
      </c>
      <c r="C2" s="101"/>
      <c r="D2" s="101"/>
      <c r="E2" s="101"/>
      <c r="F2" s="24"/>
      <c r="G2" s="25"/>
      <c r="H2" s="26"/>
      <c r="I2" s="26" t="s">
        <v>24</v>
      </c>
      <c r="J2" s="27">
        <f>SUM(G16,G30,G44)</f>
        <v>0</v>
      </c>
      <c r="K2" s="16"/>
      <c r="L2" s="82"/>
      <c r="M2" s="83"/>
      <c r="N2" s="84"/>
      <c r="O2" s="23"/>
      <c r="P2" s="88"/>
      <c r="Q2" s="89"/>
      <c r="R2" s="90"/>
    </row>
    <row r="3" spans="1:18" ht="9" customHeight="1" thickBot="1" x14ac:dyDescent="0.35">
      <c r="A3" s="16"/>
      <c r="B3" s="28"/>
      <c r="C3" s="29"/>
      <c r="D3" s="28"/>
      <c r="E3" s="30"/>
      <c r="F3" s="31"/>
      <c r="G3" s="32"/>
      <c r="H3" s="32"/>
      <c r="I3" s="33"/>
      <c r="J3" s="33"/>
      <c r="K3" s="34"/>
      <c r="L3" s="33"/>
      <c r="M3" s="33"/>
      <c r="N3" s="34"/>
      <c r="O3" s="33"/>
      <c r="P3" s="33"/>
      <c r="Q3" s="33"/>
      <c r="R3" s="33"/>
    </row>
    <row r="4" spans="1:18" ht="12.75" customHeight="1" thickBot="1" x14ac:dyDescent="0.35">
      <c r="A4" s="16"/>
      <c r="B4" s="97">
        <v>43647</v>
      </c>
      <c r="C4" s="98"/>
      <c r="D4" s="98"/>
      <c r="E4" s="98"/>
      <c r="F4" s="98"/>
      <c r="G4" s="98"/>
      <c r="H4" s="98"/>
      <c r="I4" s="98"/>
      <c r="J4" s="98"/>
      <c r="K4" s="98"/>
      <c r="L4" s="98"/>
      <c r="M4" s="98"/>
      <c r="N4" s="98"/>
      <c r="O4" s="98"/>
      <c r="P4" s="98"/>
      <c r="Q4" s="98"/>
      <c r="R4" s="99"/>
    </row>
    <row r="5" spans="1:18" s="4" customFormat="1" ht="30" x14ac:dyDescent="0.3">
      <c r="A5" s="33"/>
      <c r="B5" s="106" t="s">
        <v>15</v>
      </c>
      <c r="C5" s="107"/>
      <c r="D5" s="35" t="s">
        <v>17</v>
      </c>
      <c r="E5" s="36" t="s">
        <v>18</v>
      </c>
      <c r="F5" s="37" t="s">
        <v>16</v>
      </c>
      <c r="G5" s="35" t="s">
        <v>19</v>
      </c>
      <c r="H5" s="36" t="s">
        <v>18</v>
      </c>
      <c r="I5" s="37" t="s">
        <v>16</v>
      </c>
      <c r="J5" s="35" t="s">
        <v>20</v>
      </c>
      <c r="K5" s="36" t="s">
        <v>18</v>
      </c>
      <c r="L5" s="37" t="s">
        <v>16</v>
      </c>
      <c r="M5" s="35" t="s">
        <v>21</v>
      </c>
      <c r="N5" s="36" t="s">
        <v>18</v>
      </c>
      <c r="O5" s="37" t="s">
        <v>16</v>
      </c>
      <c r="P5" s="35" t="s">
        <v>22</v>
      </c>
      <c r="Q5" s="36" t="s">
        <v>18</v>
      </c>
      <c r="R5" s="38" t="s">
        <v>16</v>
      </c>
    </row>
    <row r="6" spans="1:18" s="3" customFormat="1" ht="18" x14ac:dyDescent="0.3">
      <c r="A6" s="39"/>
      <c r="B6" s="108" t="s">
        <v>0</v>
      </c>
      <c r="C6" s="109"/>
      <c r="D6" s="40">
        <v>43647</v>
      </c>
      <c r="E6" s="10"/>
      <c r="F6" s="11"/>
      <c r="G6" s="40">
        <v>43654</v>
      </c>
      <c r="H6" s="10"/>
      <c r="I6" s="11"/>
      <c r="J6" s="40">
        <v>43661</v>
      </c>
      <c r="K6" s="10"/>
      <c r="L6" s="11"/>
      <c r="M6" s="40">
        <v>43668</v>
      </c>
      <c r="N6" s="10"/>
      <c r="O6" s="11"/>
      <c r="P6" s="40">
        <v>43675</v>
      </c>
      <c r="Q6" s="10"/>
      <c r="R6" s="12"/>
    </row>
    <row r="7" spans="1:18" x14ac:dyDescent="0.3">
      <c r="A7" s="16"/>
      <c r="B7" s="104" t="s">
        <v>1</v>
      </c>
      <c r="C7" s="105"/>
      <c r="D7" s="40">
        <v>43648</v>
      </c>
      <c r="E7" s="6"/>
      <c r="F7" s="7"/>
      <c r="G7" s="40">
        <v>43655</v>
      </c>
      <c r="H7" s="6"/>
      <c r="I7" s="7"/>
      <c r="J7" s="40">
        <v>43662</v>
      </c>
      <c r="K7" s="6"/>
      <c r="L7" s="7"/>
      <c r="M7" s="40">
        <v>43669</v>
      </c>
      <c r="N7" s="6"/>
      <c r="O7" s="7"/>
      <c r="P7" s="40">
        <v>43676</v>
      </c>
      <c r="Q7" s="6"/>
      <c r="R7" s="13"/>
    </row>
    <row r="8" spans="1:18" ht="15" customHeight="1" x14ac:dyDescent="0.3">
      <c r="A8" s="16"/>
      <c r="B8" s="104" t="s">
        <v>2</v>
      </c>
      <c r="C8" s="105"/>
      <c r="D8" s="40">
        <v>43649</v>
      </c>
      <c r="E8" s="6"/>
      <c r="F8" s="7"/>
      <c r="G8" s="40">
        <v>43656</v>
      </c>
      <c r="H8" s="6"/>
      <c r="I8" s="7"/>
      <c r="J8" s="40">
        <v>43663</v>
      </c>
      <c r="K8" s="6"/>
      <c r="L8" s="7"/>
      <c r="M8" s="40">
        <v>43670</v>
      </c>
      <c r="N8" s="6"/>
      <c r="O8" s="7"/>
      <c r="P8" s="40">
        <v>43677</v>
      </c>
      <c r="Q8" s="6" t="s">
        <v>10</v>
      </c>
      <c r="R8" s="13"/>
    </row>
    <row r="9" spans="1:18" ht="15" customHeight="1" x14ac:dyDescent="0.3">
      <c r="A9" s="16"/>
      <c r="B9" s="104" t="s">
        <v>3</v>
      </c>
      <c r="C9" s="105"/>
      <c r="D9" s="40">
        <v>43650</v>
      </c>
      <c r="E9" s="6"/>
      <c r="F9" s="7"/>
      <c r="G9" s="40">
        <v>43657</v>
      </c>
      <c r="H9" s="6"/>
      <c r="I9" s="7"/>
      <c r="J9" s="40">
        <v>43664</v>
      </c>
      <c r="K9" s="6"/>
      <c r="L9" s="7"/>
      <c r="M9" s="40">
        <v>43671</v>
      </c>
      <c r="N9" s="6"/>
      <c r="O9" s="7"/>
      <c r="P9" s="41"/>
      <c r="Q9" s="42"/>
      <c r="R9" s="43"/>
    </row>
    <row r="10" spans="1:18" ht="15" customHeight="1" x14ac:dyDescent="0.3">
      <c r="A10" s="16"/>
      <c r="B10" s="104" t="s">
        <v>4</v>
      </c>
      <c r="C10" s="105"/>
      <c r="D10" s="40">
        <v>43651</v>
      </c>
      <c r="E10" s="6"/>
      <c r="F10" s="7"/>
      <c r="G10" s="40">
        <v>43658</v>
      </c>
      <c r="H10" s="6"/>
      <c r="I10" s="7"/>
      <c r="J10" s="40">
        <v>43665</v>
      </c>
      <c r="K10" s="6"/>
      <c r="L10" s="7"/>
      <c r="M10" s="40">
        <v>43672</v>
      </c>
      <c r="N10" s="6"/>
      <c r="O10" s="7"/>
      <c r="P10" s="41"/>
      <c r="Q10" s="42"/>
      <c r="R10" s="43"/>
    </row>
    <row r="11" spans="1:18" ht="15" customHeight="1" x14ac:dyDescent="0.3">
      <c r="A11" s="16"/>
      <c r="B11" s="104" t="s">
        <v>5</v>
      </c>
      <c r="C11" s="105"/>
      <c r="D11" s="40">
        <v>43652</v>
      </c>
      <c r="E11" s="6"/>
      <c r="F11" s="7"/>
      <c r="G11" s="40">
        <v>43659</v>
      </c>
      <c r="H11" s="6"/>
      <c r="I11" s="7"/>
      <c r="J11" s="40">
        <v>43666</v>
      </c>
      <c r="K11" s="6"/>
      <c r="L11" s="7"/>
      <c r="M11" s="40">
        <v>43673</v>
      </c>
      <c r="N11" s="6"/>
      <c r="O11" s="7"/>
      <c r="P11" s="41"/>
      <c r="Q11" s="42"/>
      <c r="R11" s="43"/>
    </row>
    <row r="12" spans="1:18" ht="15" customHeight="1" x14ac:dyDescent="0.3">
      <c r="A12" s="16"/>
      <c r="B12" s="102" t="s">
        <v>6</v>
      </c>
      <c r="C12" s="103"/>
      <c r="D12" s="44">
        <v>43653</v>
      </c>
      <c r="E12" s="8"/>
      <c r="F12" s="9"/>
      <c r="G12" s="44">
        <v>43660</v>
      </c>
      <c r="H12" s="8"/>
      <c r="I12" s="9"/>
      <c r="J12" s="44">
        <v>43667</v>
      </c>
      <c r="K12" s="8"/>
      <c r="L12" s="9"/>
      <c r="M12" s="44">
        <v>43674</v>
      </c>
      <c r="N12" s="8"/>
      <c r="O12" s="9"/>
      <c r="P12" s="45"/>
      <c r="Q12" s="46"/>
      <c r="R12" s="47"/>
    </row>
    <row r="13" spans="1:18" ht="15" customHeight="1" x14ac:dyDescent="0.3">
      <c r="A13" s="16"/>
      <c r="B13" s="95" t="s">
        <v>9</v>
      </c>
      <c r="C13" s="96"/>
      <c r="D13" s="48"/>
      <c r="E13" s="49">
        <f>SUM(E6:E12)</f>
        <v>0</v>
      </c>
      <c r="F13" s="49">
        <f t="shared" ref="F13:O13" si="0">SUM(F6:F12)</f>
        <v>0</v>
      </c>
      <c r="G13" s="50"/>
      <c r="H13" s="49">
        <f t="shared" si="0"/>
        <v>0</v>
      </c>
      <c r="I13" s="49">
        <f t="shared" si="0"/>
        <v>0</v>
      </c>
      <c r="J13" s="50"/>
      <c r="K13" s="49">
        <f t="shared" si="0"/>
        <v>0</v>
      </c>
      <c r="L13" s="49">
        <f t="shared" si="0"/>
        <v>0</v>
      </c>
      <c r="M13" s="50"/>
      <c r="N13" s="49">
        <f t="shared" ref="N13" si="1">SUM(N6:N12)</f>
        <v>0</v>
      </c>
      <c r="O13" s="49">
        <f t="shared" si="0"/>
        <v>0</v>
      </c>
      <c r="P13" s="50"/>
      <c r="Q13" s="49">
        <f t="shared" ref="Q13:R13" si="2">SUM(Q6:Q12)</f>
        <v>0</v>
      </c>
      <c r="R13" s="51">
        <f t="shared" si="2"/>
        <v>0</v>
      </c>
    </row>
    <row r="14" spans="1:18" ht="15" customHeight="1" x14ac:dyDescent="0.3">
      <c r="A14" s="16"/>
      <c r="B14" s="93"/>
      <c r="C14" s="94"/>
      <c r="D14" s="52" t="s">
        <v>13</v>
      </c>
      <c r="E14" s="53">
        <f>SUM(E13/8)</f>
        <v>0</v>
      </c>
      <c r="F14" s="54"/>
      <c r="G14" s="52" t="s">
        <v>13</v>
      </c>
      <c r="H14" s="53">
        <f>SUM(H13/8)</f>
        <v>0</v>
      </c>
      <c r="I14" s="54"/>
      <c r="J14" s="52" t="s">
        <v>13</v>
      </c>
      <c r="K14" s="53">
        <f>SUM(K13/8)</f>
        <v>0</v>
      </c>
      <c r="L14" s="54"/>
      <c r="M14" s="52" t="s">
        <v>13</v>
      </c>
      <c r="N14" s="53">
        <f>SUM(N13/8)</f>
        <v>0</v>
      </c>
      <c r="O14" s="55"/>
      <c r="P14" s="52" t="s">
        <v>13</v>
      </c>
      <c r="Q14" s="53">
        <f>SUM(Q13/8)</f>
        <v>0</v>
      </c>
      <c r="R14" s="56"/>
    </row>
    <row r="15" spans="1:18" ht="15" customHeight="1" x14ac:dyDescent="0.3">
      <c r="A15" s="16"/>
      <c r="B15" s="93"/>
      <c r="C15" s="94"/>
      <c r="D15" s="57" t="s">
        <v>14</v>
      </c>
      <c r="E15" s="58">
        <f>ROUND(E14, 0)</f>
        <v>0</v>
      </c>
      <c r="F15" s="55"/>
      <c r="G15" s="57" t="s">
        <v>14</v>
      </c>
      <c r="H15" s="59">
        <f>ROUND(H14, 0)</f>
        <v>0</v>
      </c>
      <c r="I15" s="55"/>
      <c r="J15" s="57" t="s">
        <v>14</v>
      </c>
      <c r="K15" s="59">
        <f>ROUND(K14, 0)</f>
        <v>0</v>
      </c>
      <c r="L15" s="55"/>
      <c r="M15" s="57" t="s">
        <v>14</v>
      </c>
      <c r="N15" s="59">
        <f>ROUND(N14, 0)</f>
        <v>0</v>
      </c>
      <c r="O15" s="55"/>
      <c r="P15" s="57" t="s">
        <v>14</v>
      </c>
      <c r="Q15" s="59">
        <f>ROUND(Q14, 0)</f>
        <v>0</v>
      </c>
      <c r="R15" s="56"/>
    </row>
    <row r="16" spans="1:18" ht="15" customHeight="1" thickBot="1" x14ac:dyDescent="0.35">
      <c r="A16" s="16"/>
      <c r="B16" s="91" t="s">
        <v>28</v>
      </c>
      <c r="C16" s="92"/>
      <c r="D16" s="60" t="s">
        <v>11</v>
      </c>
      <c r="E16" s="61">
        <f>SUM(E15,H15,K15,N15, Q15)</f>
        <v>0</v>
      </c>
      <c r="F16" s="61" t="s">
        <v>12</v>
      </c>
      <c r="G16" s="62">
        <f>SUM(F13,I13,L13,O13, R13)</f>
        <v>0</v>
      </c>
      <c r="H16" s="63"/>
      <c r="I16" s="64"/>
      <c r="J16" s="64"/>
      <c r="K16" s="65"/>
      <c r="L16" s="65"/>
      <c r="M16" s="65"/>
      <c r="N16" s="65"/>
      <c r="O16" s="65"/>
      <c r="P16" s="65"/>
      <c r="Q16" s="65"/>
      <c r="R16" s="66"/>
    </row>
    <row r="17" spans="1:22" ht="7.5" customHeight="1" thickBot="1" x14ac:dyDescent="0.35">
      <c r="A17" s="16"/>
      <c r="B17" s="18"/>
      <c r="C17" s="18"/>
      <c r="D17" s="67"/>
      <c r="E17" s="18"/>
      <c r="F17" s="18"/>
      <c r="G17" s="67"/>
      <c r="H17" s="18"/>
      <c r="I17" s="18"/>
      <c r="J17" s="67" t="s">
        <v>10</v>
      </c>
      <c r="K17" s="18"/>
      <c r="L17" s="18"/>
      <c r="M17" s="67"/>
      <c r="N17" s="18"/>
      <c r="O17" s="18"/>
      <c r="P17" s="67"/>
      <c r="Q17" s="18"/>
      <c r="R17" s="18"/>
    </row>
    <row r="18" spans="1:22" ht="13.5" customHeight="1" thickBot="1" x14ac:dyDescent="0.35">
      <c r="A18" s="16"/>
      <c r="B18" s="97">
        <v>43678</v>
      </c>
      <c r="C18" s="98"/>
      <c r="D18" s="98"/>
      <c r="E18" s="98"/>
      <c r="F18" s="98"/>
      <c r="G18" s="98"/>
      <c r="H18" s="98"/>
      <c r="I18" s="98"/>
      <c r="J18" s="98"/>
      <c r="K18" s="98"/>
      <c r="L18" s="98"/>
      <c r="M18" s="98"/>
      <c r="N18" s="98"/>
      <c r="O18" s="98"/>
      <c r="P18" s="98"/>
      <c r="Q18" s="98"/>
      <c r="R18" s="99"/>
    </row>
    <row r="19" spans="1:22" ht="30" x14ac:dyDescent="0.3">
      <c r="A19" s="16"/>
      <c r="B19" s="106" t="s">
        <v>15</v>
      </c>
      <c r="C19" s="107"/>
      <c r="D19" s="35" t="s">
        <v>17</v>
      </c>
      <c r="E19" s="36" t="s">
        <v>18</v>
      </c>
      <c r="F19" s="37" t="s">
        <v>16</v>
      </c>
      <c r="G19" s="35" t="s">
        <v>19</v>
      </c>
      <c r="H19" s="36" t="s">
        <v>18</v>
      </c>
      <c r="I19" s="37" t="s">
        <v>16</v>
      </c>
      <c r="J19" s="35" t="s">
        <v>20</v>
      </c>
      <c r="K19" s="36" t="s">
        <v>18</v>
      </c>
      <c r="L19" s="37" t="s">
        <v>16</v>
      </c>
      <c r="M19" s="35" t="s">
        <v>21</v>
      </c>
      <c r="N19" s="36" t="s">
        <v>18</v>
      </c>
      <c r="O19" s="37" t="s">
        <v>16</v>
      </c>
      <c r="P19" s="35" t="s">
        <v>22</v>
      </c>
      <c r="Q19" s="36" t="s">
        <v>18</v>
      </c>
      <c r="R19" s="38" t="s">
        <v>16</v>
      </c>
    </row>
    <row r="20" spans="1:22" ht="15" customHeight="1" x14ac:dyDescent="0.3">
      <c r="A20" s="16"/>
      <c r="B20" s="108" t="s">
        <v>0</v>
      </c>
      <c r="C20" s="109"/>
      <c r="D20" s="69"/>
      <c r="E20" s="70"/>
      <c r="F20" s="71"/>
      <c r="G20" s="40">
        <v>43682</v>
      </c>
      <c r="H20" s="10"/>
      <c r="I20" s="11"/>
      <c r="J20" s="40">
        <v>43689</v>
      </c>
      <c r="K20" s="10"/>
      <c r="L20" s="11"/>
      <c r="M20" s="40">
        <v>43696</v>
      </c>
      <c r="N20" s="10"/>
      <c r="O20" s="11"/>
      <c r="P20" s="68">
        <v>43703</v>
      </c>
      <c r="Q20" s="14"/>
      <c r="R20" s="15"/>
    </row>
    <row r="21" spans="1:22" ht="15" customHeight="1" x14ac:dyDescent="0.3">
      <c r="A21" s="16"/>
      <c r="B21" s="104" t="s">
        <v>1</v>
      </c>
      <c r="C21" s="105"/>
      <c r="D21" s="69"/>
      <c r="E21" s="73"/>
      <c r="F21" s="74"/>
      <c r="G21" s="40">
        <v>43683</v>
      </c>
      <c r="H21" s="6"/>
      <c r="I21" s="7"/>
      <c r="J21" s="40">
        <v>43690</v>
      </c>
      <c r="K21" s="6"/>
      <c r="L21" s="7"/>
      <c r="M21" s="40">
        <v>43697</v>
      </c>
      <c r="N21" s="6"/>
      <c r="O21" s="7"/>
      <c r="P21" s="68">
        <v>43704</v>
      </c>
      <c r="Q21" s="14"/>
      <c r="R21" s="15"/>
    </row>
    <row r="22" spans="1:22" ht="15" customHeight="1" x14ac:dyDescent="0.3">
      <c r="A22" s="16"/>
      <c r="B22" s="104" t="s">
        <v>2</v>
      </c>
      <c r="C22" s="105"/>
      <c r="D22" s="69"/>
      <c r="E22" s="73"/>
      <c r="F22" s="74"/>
      <c r="G22" s="40">
        <v>43684</v>
      </c>
      <c r="H22" s="6"/>
      <c r="I22" s="7"/>
      <c r="J22" s="40">
        <v>43691</v>
      </c>
      <c r="K22" s="6"/>
      <c r="L22" s="7"/>
      <c r="M22" s="40">
        <v>43698</v>
      </c>
      <c r="N22" s="6"/>
      <c r="O22" s="7"/>
      <c r="P22" s="68">
        <v>43705</v>
      </c>
      <c r="Q22" s="14"/>
      <c r="R22" s="15"/>
    </row>
    <row r="23" spans="1:22" ht="15" customHeight="1" x14ac:dyDescent="0.3">
      <c r="A23" s="16"/>
      <c r="B23" s="104" t="s">
        <v>3</v>
      </c>
      <c r="C23" s="105"/>
      <c r="D23" s="68">
        <v>43678</v>
      </c>
      <c r="E23" s="6"/>
      <c r="F23" s="7"/>
      <c r="G23" s="40">
        <v>43685</v>
      </c>
      <c r="H23" s="6"/>
      <c r="I23" s="7"/>
      <c r="J23" s="40">
        <v>43692</v>
      </c>
      <c r="K23" s="6"/>
      <c r="L23" s="7"/>
      <c r="M23" s="40">
        <v>43699</v>
      </c>
      <c r="N23" s="6"/>
      <c r="O23" s="7"/>
      <c r="P23" s="68">
        <v>43706</v>
      </c>
      <c r="Q23" s="14"/>
      <c r="R23" s="15"/>
    </row>
    <row r="24" spans="1:22" ht="15" customHeight="1" x14ac:dyDescent="0.3">
      <c r="A24" s="16"/>
      <c r="B24" s="104" t="s">
        <v>4</v>
      </c>
      <c r="C24" s="105"/>
      <c r="D24" s="68">
        <v>43679</v>
      </c>
      <c r="E24" s="6"/>
      <c r="F24" s="7"/>
      <c r="G24" s="40">
        <v>43686</v>
      </c>
      <c r="H24" s="6"/>
      <c r="I24" s="7"/>
      <c r="J24" s="40">
        <v>43693</v>
      </c>
      <c r="K24" s="6"/>
      <c r="L24" s="7"/>
      <c r="M24" s="40">
        <v>43700</v>
      </c>
      <c r="N24" s="6"/>
      <c r="O24" s="7"/>
      <c r="P24" s="68">
        <v>43707</v>
      </c>
      <c r="Q24" s="14"/>
      <c r="R24" s="15"/>
    </row>
    <row r="25" spans="1:22" ht="15" customHeight="1" x14ac:dyDescent="0.3">
      <c r="A25" s="16"/>
      <c r="B25" s="104" t="s">
        <v>5</v>
      </c>
      <c r="C25" s="105"/>
      <c r="D25" s="68">
        <v>43680</v>
      </c>
      <c r="E25" s="6"/>
      <c r="F25" s="7"/>
      <c r="G25" s="40">
        <v>43687</v>
      </c>
      <c r="H25" s="6"/>
      <c r="I25" s="7"/>
      <c r="J25" s="40">
        <v>43694</v>
      </c>
      <c r="K25" s="6"/>
      <c r="L25" s="7"/>
      <c r="M25" s="40">
        <v>43701</v>
      </c>
      <c r="N25" s="6"/>
      <c r="O25" s="7"/>
      <c r="P25" s="68">
        <v>43708</v>
      </c>
      <c r="Q25" s="14"/>
      <c r="R25" s="15"/>
    </row>
    <row r="26" spans="1:22" ht="15" customHeight="1" x14ac:dyDescent="0.3">
      <c r="A26" s="16"/>
      <c r="B26" s="102" t="s">
        <v>6</v>
      </c>
      <c r="C26" s="103"/>
      <c r="D26" s="44">
        <v>43681</v>
      </c>
      <c r="E26" s="8"/>
      <c r="F26" s="9"/>
      <c r="G26" s="44">
        <v>43688</v>
      </c>
      <c r="H26" s="8"/>
      <c r="I26" s="9"/>
      <c r="J26" s="44">
        <v>43695</v>
      </c>
      <c r="K26" s="8"/>
      <c r="L26" s="9"/>
      <c r="M26" s="44">
        <v>43702</v>
      </c>
      <c r="N26" s="8"/>
      <c r="O26" s="9"/>
      <c r="P26" s="76">
        <v>43709</v>
      </c>
      <c r="Q26" s="77"/>
      <c r="R26" s="78"/>
      <c r="V26" s="1" t="s">
        <v>10</v>
      </c>
    </row>
    <row r="27" spans="1:22" ht="15" customHeight="1" x14ac:dyDescent="0.3">
      <c r="A27" s="16"/>
      <c r="B27" s="95" t="s">
        <v>9</v>
      </c>
      <c r="C27" s="96"/>
      <c r="D27" s="48"/>
      <c r="E27" s="49">
        <f>SUM(E20:E26)</f>
        <v>0</v>
      </c>
      <c r="F27" s="49">
        <f t="shared" ref="F27" si="3">SUM(F20:F26)</f>
        <v>0</v>
      </c>
      <c r="G27" s="50"/>
      <c r="H27" s="49">
        <f t="shared" ref="H27:I27" si="4">SUM(H20:H26)</f>
        <v>0</v>
      </c>
      <c r="I27" s="49">
        <f t="shared" si="4"/>
        <v>0</v>
      </c>
      <c r="J27" s="50"/>
      <c r="K27" s="49">
        <f t="shared" ref="K27:L27" si="5">SUM(K20:K26)</f>
        <v>0</v>
      </c>
      <c r="L27" s="49">
        <f t="shared" si="5"/>
        <v>0</v>
      </c>
      <c r="M27" s="50"/>
      <c r="N27" s="49">
        <f t="shared" ref="N27:O27" si="6">SUM(N20:N26)</f>
        <v>0</v>
      </c>
      <c r="O27" s="49">
        <f t="shared" si="6"/>
        <v>0</v>
      </c>
      <c r="P27" s="50"/>
      <c r="Q27" s="49">
        <f t="shared" ref="Q27:R27" si="7">SUM(Q20:Q26)</f>
        <v>0</v>
      </c>
      <c r="R27" s="51">
        <f t="shared" si="7"/>
        <v>0</v>
      </c>
    </row>
    <row r="28" spans="1:22" x14ac:dyDescent="0.3">
      <c r="A28" s="16"/>
      <c r="B28" s="93"/>
      <c r="C28" s="94"/>
      <c r="D28" s="52" t="s">
        <v>13</v>
      </c>
      <c r="E28" s="53">
        <f>SUM(E27/8)</f>
        <v>0</v>
      </c>
      <c r="F28" s="54"/>
      <c r="G28" s="52" t="s">
        <v>13</v>
      </c>
      <c r="H28" s="53">
        <f>SUM(H27/8)</f>
        <v>0</v>
      </c>
      <c r="I28" s="54"/>
      <c r="J28" s="52" t="s">
        <v>13</v>
      </c>
      <c r="K28" s="53">
        <f>SUM(K27/8)</f>
        <v>0</v>
      </c>
      <c r="L28" s="54"/>
      <c r="M28" s="52" t="s">
        <v>13</v>
      </c>
      <c r="N28" s="53">
        <f>SUM(N27/8)</f>
        <v>0</v>
      </c>
      <c r="O28" s="55"/>
      <c r="P28" s="52" t="s">
        <v>13</v>
      </c>
      <c r="Q28" s="53">
        <f>SUM(Q27/8)</f>
        <v>0</v>
      </c>
      <c r="R28" s="56"/>
    </row>
    <row r="29" spans="1:22" x14ac:dyDescent="0.3">
      <c r="A29" s="16"/>
      <c r="B29" s="93"/>
      <c r="C29" s="94"/>
      <c r="D29" s="57" t="s">
        <v>14</v>
      </c>
      <c r="E29" s="58">
        <f>ROUND(E28, 0)</f>
        <v>0</v>
      </c>
      <c r="F29" s="55"/>
      <c r="G29" s="57" t="s">
        <v>14</v>
      </c>
      <c r="H29" s="59">
        <f>ROUND(H28, 0)</f>
        <v>0</v>
      </c>
      <c r="I29" s="55"/>
      <c r="J29" s="57" t="s">
        <v>14</v>
      </c>
      <c r="K29" s="59">
        <f>ROUND(K28, 0)</f>
        <v>0</v>
      </c>
      <c r="L29" s="55"/>
      <c r="M29" s="57" t="s">
        <v>14</v>
      </c>
      <c r="N29" s="59">
        <f>ROUND(N28, 0)</f>
        <v>0</v>
      </c>
      <c r="O29" s="55"/>
      <c r="P29" s="57" t="s">
        <v>14</v>
      </c>
      <c r="Q29" s="59">
        <f>ROUND(Q28, 0)</f>
        <v>0</v>
      </c>
      <c r="R29" s="56"/>
    </row>
    <row r="30" spans="1:22" ht="15" thickBot="1" x14ac:dyDescent="0.35">
      <c r="A30" s="16"/>
      <c r="B30" s="91" t="s">
        <v>29</v>
      </c>
      <c r="C30" s="92"/>
      <c r="D30" s="60" t="s">
        <v>11</v>
      </c>
      <c r="E30" s="61">
        <f>SUM(E29,H29,K29,N29, Q29)</f>
        <v>0</v>
      </c>
      <c r="F30" s="61" t="s">
        <v>12</v>
      </c>
      <c r="G30" s="62">
        <f>SUM(F27,I27,L27,O27, R27)</f>
        <v>0</v>
      </c>
      <c r="H30" s="63"/>
      <c r="I30" s="64"/>
      <c r="J30" s="64"/>
      <c r="K30" s="65"/>
      <c r="L30" s="65"/>
      <c r="M30" s="65"/>
      <c r="N30" s="65"/>
      <c r="O30" s="65"/>
      <c r="P30" s="65"/>
      <c r="Q30" s="65"/>
      <c r="R30" s="66"/>
    </row>
    <row r="31" spans="1:22" ht="6.75" customHeight="1" thickBot="1" x14ac:dyDescent="0.35">
      <c r="A31" s="16"/>
      <c r="B31" s="18"/>
      <c r="C31" s="18"/>
      <c r="D31" s="67"/>
      <c r="E31" s="18"/>
      <c r="F31" s="18"/>
      <c r="G31" s="67"/>
      <c r="H31" s="18"/>
      <c r="I31" s="18"/>
      <c r="J31" s="67"/>
      <c r="K31" s="18"/>
      <c r="L31" s="18"/>
      <c r="M31" s="67"/>
      <c r="N31" s="18"/>
      <c r="O31" s="18"/>
      <c r="P31" s="67"/>
      <c r="Q31" s="18"/>
      <c r="R31" s="18"/>
    </row>
    <row r="32" spans="1:22" ht="11.25" customHeight="1" thickBot="1" x14ac:dyDescent="0.35">
      <c r="A32" s="16"/>
      <c r="B32" s="97">
        <v>43709</v>
      </c>
      <c r="C32" s="98"/>
      <c r="D32" s="98"/>
      <c r="E32" s="98"/>
      <c r="F32" s="98"/>
      <c r="G32" s="98"/>
      <c r="H32" s="98"/>
      <c r="I32" s="98"/>
      <c r="J32" s="98"/>
      <c r="K32" s="98"/>
      <c r="L32" s="98"/>
      <c r="M32" s="98"/>
      <c r="N32" s="98"/>
      <c r="O32" s="98"/>
      <c r="P32" s="98"/>
      <c r="Q32" s="98"/>
      <c r="R32" s="99"/>
    </row>
    <row r="33" spans="1:19" ht="30" x14ac:dyDescent="0.3">
      <c r="A33" s="16"/>
      <c r="B33" s="106" t="s">
        <v>15</v>
      </c>
      <c r="C33" s="107"/>
      <c r="D33" s="35" t="s">
        <v>17</v>
      </c>
      <c r="E33" s="36" t="s">
        <v>18</v>
      </c>
      <c r="F33" s="37" t="s">
        <v>16</v>
      </c>
      <c r="G33" s="35" t="s">
        <v>19</v>
      </c>
      <c r="H33" s="36" t="s">
        <v>18</v>
      </c>
      <c r="I33" s="37" t="s">
        <v>16</v>
      </c>
      <c r="J33" s="35" t="s">
        <v>20</v>
      </c>
      <c r="K33" s="36" t="s">
        <v>18</v>
      </c>
      <c r="L33" s="37" t="s">
        <v>16</v>
      </c>
      <c r="M33" s="35" t="s">
        <v>21</v>
      </c>
      <c r="N33" s="36" t="s">
        <v>18</v>
      </c>
      <c r="O33" s="37" t="s">
        <v>16</v>
      </c>
      <c r="P33" s="35" t="s">
        <v>22</v>
      </c>
      <c r="Q33" s="36" t="s">
        <v>18</v>
      </c>
      <c r="R33" s="38" t="s">
        <v>16</v>
      </c>
    </row>
    <row r="34" spans="1:19" ht="15" customHeight="1" x14ac:dyDescent="0.3">
      <c r="A34" s="16"/>
      <c r="B34" s="108" t="s">
        <v>0</v>
      </c>
      <c r="C34" s="109"/>
      <c r="D34" s="40">
        <v>43710</v>
      </c>
      <c r="E34" s="10"/>
      <c r="F34" s="11"/>
      <c r="G34" s="72">
        <v>43717</v>
      </c>
      <c r="H34" s="10"/>
      <c r="I34" s="11"/>
      <c r="J34" s="40">
        <v>43724</v>
      </c>
      <c r="K34" s="10"/>
      <c r="L34" s="11"/>
      <c r="M34" s="40">
        <v>43731</v>
      </c>
      <c r="N34" s="10"/>
      <c r="O34" s="11"/>
      <c r="P34" s="40">
        <v>43738</v>
      </c>
      <c r="Q34" s="10"/>
      <c r="R34" s="12"/>
    </row>
    <row r="35" spans="1:19" ht="15" customHeight="1" x14ac:dyDescent="0.3">
      <c r="A35" s="16"/>
      <c r="B35" s="104" t="s">
        <v>1</v>
      </c>
      <c r="C35" s="105"/>
      <c r="D35" s="40">
        <v>43711</v>
      </c>
      <c r="E35" s="6"/>
      <c r="F35" s="7"/>
      <c r="G35" s="72">
        <v>43718</v>
      </c>
      <c r="H35" s="6"/>
      <c r="I35" s="7"/>
      <c r="J35" s="40">
        <v>43725</v>
      </c>
      <c r="K35" s="6"/>
      <c r="L35" s="7"/>
      <c r="M35" s="40">
        <v>43732</v>
      </c>
      <c r="N35" s="6"/>
      <c r="O35" s="7"/>
      <c r="P35" s="41"/>
      <c r="Q35" s="42"/>
      <c r="R35" s="43"/>
    </row>
    <row r="36" spans="1:19" ht="15" customHeight="1" x14ac:dyDescent="0.3">
      <c r="A36" s="16"/>
      <c r="B36" s="104" t="s">
        <v>2</v>
      </c>
      <c r="C36" s="105"/>
      <c r="D36" s="40">
        <v>43712</v>
      </c>
      <c r="E36" s="6"/>
      <c r="F36" s="7"/>
      <c r="G36" s="72">
        <v>43719</v>
      </c>
      <c r="H36" s="6"/>
      <c r="I36" s="7"/>
      <c r="J36" s="40">
        <v>43726</v>
      </c>
      <c r="K36" s="6"/>
      <c r="L36" s="7"/>
      <c r="M36" s="40">
        <v>43733</v>
      </c>
      <c r="N36" s="6"/>
      <c r="O36" s="7"/>
      <c r="P36" s="41"/>
      <c r="Q36" s="42"/>
      <c r="R36" s="43"/>
      <c r="S36" s="1" t="s">
        <v>10</v>
      </c>
    </row>
    <row r="37" spans="1:19" ht="15" customHeight="1" x14ac:dyDescent="0.3">
      <c r="A37" s="16"/>
      <c r="B37" s="104" t="s">
        <v>3</v>
      </c>
      <c r="C37" s="105"/>
      <c r="D37" s="40">
        <v>43713</v>
      </c>
      <c r="E37" s="6"/>
      <c r="F37" s="7"/>
      <c r="G37" s="72">
        <v>43720</v>
      </c>
      <c r="H37" s="6"/>
      <c r="I37" s="7"/>
      <c r="J37" s="40">
        <v>43727</v>
      </c>
      <c r="K37" s="6"/>
      <c r="L37" s="7"/>
      <c r="M37" s="40">
        <v>43734</v>
      </c>
      <c r="N37" s="6"/>
      <c r="O37" s="7"/>
      <c r="P37" s="41"/>
      <c r="Q37" s="42"/>
      <c r="R37" s="43"/>
    </row>
    <row r="38" spans="1:19" ht="15" customHeight="1" x14ac:dyDescent="0.3">
      <c r="A38" s="16"/>
      <c r="B38" s="104" t="s">
        <v>4</v>
      </c>
      <c r="C38" s="105"/>
      <c r="D38" s="40">
        <v>43714</v>
      </c>
      <c r="E38" s="6"/>
      <c r="F38" s="7"/>
      <c r="G38" s="72">
        <v>43721</v>
      </c>
      <c r="H38" s="6"/>
      <c r="I38" s="7"/>
      <c r="J38" s="40">
        <v>43728</v>
      </c>
      <c r="K38" s="6"/>
      <c r="L38" s="7"/>
      <c r="M38" s="40">
        <v>43735</v>
      </c>
      <c r="N38" s="6"/>
      <c r="O38" s="7"/>
      <c r="P38" s="41"/>
      <c r="Q38" s="42"/>
      <c r="R38" s="43"/>
    </row>
    <row r="39" spans="1:19" x14ac:dyDescent="0.3">
      <c r="A39" s="16"/>
      <c r="B39" s="104" t="s">
        <v>5</v>
      </c>
      <c r="C39" s="105"/>
      <c r="D39" s="40">
        <v>43715</v>
      </c>
      <c r="E39" s="6"/>
      <c r="F39" s="7"/>
      <c r="G39" s="72">
        <v>43722</v>
      </c>
      <c r="H39" s="6"/>
      <c r="I39" s="7"/>
      <c r="J39" s="40">
        <v>43729</v>
      </c>
      <c r="K39" s="6"/>
      <c r="L39" s="7"/>
      <c r="M39" s="40">
        <v>43736</v>
      </c>
      <c r="N39" s="6"/>
      <c r="O39" s="7"/>
      <c r="P39" s="41"/>
      <c r="Q39" s="42"/>
      <c r="R39" s="43"/>
    </row>
    <row r="40" spans="1:19" x14ac:dyDescent="0.3">
      <c r="A40" s="16"/>
      <c r="B40" s="102" t="s">
        <v>6</v>
      </c>
      <c r="C40" s="103"/>
      <c r="D40" s="44">
        <v>43716</v>
      </c>
      <c r="E40" s="8"/>
      <c r="F40" s="9"/>
      <c r="G40" s="75">
        <v>43723</v>
      </c>
      <c r="H40" s="8"/>
      <c r="I40" s="9"/>
      <c r="J40" s="44">
        <v>43730</v>
      </c>
      <c r="K40" s="8"/>
      <c r="L40" s="9"/>
      <c r="M40" s="44">
        <v>43737</v>
      </c>
      <c r="N40" s="8"/>
      <c r="O40" s="9"/>
      <c r="P40" s="45"/>
      <c r="Q40" s="46"/>
      <c r="R40" s="47"/>
    </row>
    <row r="41" spans="1:19" x14ac:dyDescent="0.3">
      <c r="A41" s="16"/>
      <c r="B41" s="95" t="s">
        <v>9</v>
      </c>
      <c r="C41" s="96"/>
      <c r="D41" s="48"/>
      <c r="E41" s="49">
        <f>SUM(E34:E40)</f>
        <v>0</v>
      </c>
      <c r="F41" s="49">
        <f t="shared" ref="F41" si="8">SUM(F34:F40)</f>
        <v>0</v>
      </c>
      <c r="G41" s="50"/>
      <c r="H41" s="49">
        <f t="shared" ref="H41:I41" si="9">SUM(H34:H40)</f>
        <v>0</v>
      </c>
      <c r="I41" s="49">
        <f t="shared" si="9"/>
        <v>0</v>
      </c>
      <c r="J41" s="50"/>
      <c r="K41" s="49">
        <f t="shared" ref="K41:L41" si="10">SUM(K34:K40)</f>
        <v>0</v>
      </c>
      <c r="L41" s="49">
        <f t="shared" si="10"/>
        <v>0</v>
      </c>
      <c r="M41" s="50"/>
      <c r="N41" s="49">
        <f t="shared" ref="N41:O41" si="11">SUM(N34:N40)</f>
        <v>0</v>
      </c>
      <c r="O41" s="49">
        <f t="shared" si="11"/>
        <v>0</v>
      </c>
      <c r="P41" s="50"/>
      <c r="Q41" s="49">
        <f t="shared" ref="Q41:R41" si="12">SUM(Q34:Q40)</f>
        <v>0</v>
      </c>
      <c r="R41" s="51">
        <f t="shared" si="12"/>
        <v>0</v>
      </c>
    </row>
    <row r="42" spans="1:19" x14ac:dyDescent="0.3">
      <c r="A42" s="16"/>
      <c r="B42" s="93"/>
      <c r="C42" s="94"/>
      <c r="D42" s="52" t="s">
        <v>13</v>
      </c>
      <c r="E42" s="53">
        <f>SUM(E41/8)</f>
        <v>0</v>
      </c>
      <c r="F42" s="54"/>
      <c r="G42" s="52" t="s">
        <v>13</v>
      </c>
      <c r="H42" s="53">
        <f>SUM(H41/8)</f>
        <v>0</v>
      </c>
      <c r="I42" s="54"/>
      <c r="J42" s="52" t="s">
        <v>13</v>
      </c>
      <c r="K42" s="53">
        <f>SUM(K41/8)</f>
        <v>0</v>
      </c>
      <c r="L42" s="54"/>
      <c r="M42" s="52" t="s">
        <v>13</v>
      </c>
      <c r="N42" s="53">
        <f>SUM(N41/8)</f>
        <v>0</v>
      </c>
      <c r="O42" s="55"/>
      <c r="P42" s="52" t="s">
        <v>13</v>
      </c>
      <c r="Q42" s="53">
        <f>SUM(Q41/8)</f>
        <v>0</v>
      </c>
      <c r="R42" s="56"/>
    </row>
    <row r="43" spans="1:19" x14ac:dyDescent="0.3">
      <c r="A43" s="16"/>
      <c r="B43" s="93"/>
      <c r="C43" s="94"/>
      <c r="D43" s="57" t="s">
        <v>14</v>
      </c>
      <c r="E43" s="58">
        <f>ROUND(E42, 0)</f>
        <v>0</v>
      </c>
      <c r="F43" s="55"/>
      <c r="G43" s="57" t="s">
        <v>14</v>
      </c>
      <c r="H43" s="59">
        <f>ROUND(H42, 0)</f>
        <v>0</v>
      </c>
      <c r="I43" s="55"/>
      <c r="J43" s="57" t="s">
        <v>14</v>
      </c>
      <c r="K43" s="59">
        <f>ROUND(K42, 0)</f>
        <v>0</v>
      </c>
      <c r="L43" s="55"/>
      <c r="M43" s="57" t="s">
        <v>14</v>
      </c>
      <c r="N43" s="59">
        <f>ROUND(N42, 0)</f>
        <v>0</v>
      </c>
      <c r="O43" s="55"/>
      <c r="P43" s="57" t="s">
        <v>14</v>
      </c>
      <c r="Q43" s="59">
        <f>ROUND(Q42, 0)</f>
        <v>0</v>
      </c>
      <c r="R43" s="56"/>
    </row>
    <row r="44" spans="1:19" ht="15" thickBot="1" x14ac:dyDescent="0.35">
      <c r="A44" s="16"/>
      <c r="B44" s="91" t="s">
        <v>30</v>
      </c>
      <c r="C44" s="92"/>
      <c r="D44" s="60" t="s">
        <v>11</v>
      </c>
      <c r="E44" s="61">
        <f>SUM(E43,H43,K43,N43, Q43)</f>
        <v>0</v>
      </c>
      <c r="F44" s="61" t="s">
        <v>12</v>
      </c>
      <c r="G44" s="62">
        <f>SUM(F41,I41,L41,O41, R41)</f>
        <v>0</v>
      </c>
      <c r="H44" s="63"/>
      <c r="I44" s="64"/>
      <c r="J44" s="64"/>
      <c r="K44" s="65"/>
      <c r="L44" s="65"/>
      <c r="M44" s="65"/>
      <c r="N44" s="65"/>
      <c r="O44" s="65"/>
      <c r="P44" s="65"/>
      <c r="Q44" s="65"/>
      <c r="R44" s="66"/>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3" priority="2" operator="greaterThan">
      <formula>38.01</formula>
    </cfRule>
  </conditionalFormatting>
  <conditionalFormatting sqref="E14:E15 H14:H15 K14:K15 N14:N15 Q14:Q15 E28:E29 H28:H29 K28:K29 N28:N29 Q28:Q29 E42:E43 H42:H43 K42:K43 N42:N43 Q42:Q43">
    <cfRule type="cellIs" dxfId="2"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23"/>
  </sheetPr>
  <dimension ref="A1:V44"/>
  <sheetViews>
    <sheetView zoomScaleNormal="100" workbookViewId="0">
      <selection activeCell="O25" sqref="O25"/>
    </sheetView>
  </sheetViews>
  <sheetFormatPr defaultRowHeight="14.25" x14ac:dyDescent="0.3"/>
  <cols>
    <col min="1" max="1" width="1.7109375" style="1" customWidth="1"/>
    <col min="2" max="2" width="16.85546875" style="2" bestFit="1" customWidth="1"/>
    <col min="3" max="3" width="8.42578125" style="2" customWidth="1"/>
    <col min="4" max="4" width="11" style="5" customWidth="1"/>
    <col min="5" max="5" width="10.140625" style="2" customWidth="1"/>
    <col min="6" max="6" width="12.42578125" style="2" customWidth="1"/>
    <col min="7" max="7" width="13.140625" style="5" bestFit="1" customWidth="1"/>
    <col min="8" max="8" width="10.140625" style="2" customWidth="1"/>
    <col min="9" max="9" width="13.7109375" style="2" bestFit="1" customWidth="1"/>
    <col min="10" max="10" width="13.140625" style="5" bestFit="1" customWidth="1"/>
    <col min="11" max="11" width="10.28515625" style="2" customWidth="1"/>
    <col min="12" max="12" width="11.7109375" style="2" customWidth="1"/>
    <col min="13" max="13" width="13.140625" style="5" bestFit="1" customWidth="1"/>
    <col min="14" max="14" width="10.140625" style="2" customWidth="1"/>
    <col min="15" max="15" width="11.7109375" style="2" customWidth="1"/>
    <col min="16" max="16" width="11.140625" style="5" bestFit="1" customWidth="1"/>
    <col min="17" max="17" width="10.42578125" style="2" customWidth="1"/>
    <col min="18" max="18" width="13.5703125" style="2" customWidth="1"/>
    <col min="19" max="16384" width="9.140625" style="1"/>
  </cols>
  <sheetData>
    <row r="1" spans="1:18" ht="15.75" x14ac:dyDescent="0.3">
      <c r="A1" s="16"/>
      <c r="B1" s="17" t="s">
        <v>7</v>
      </c>
      <c r="C1" s="100"/>
      <c r="D1" s="100"/>
      <c r="E1" s="100"/>
      <c r="F1" s="18"/>
      <c r="G1" s="19" t="s">
        <v>27</v>
      </c>
      <c r="H1" s="20"/>
      <c r="I1" s="21" t="s">
        <v>23</v>
      </c>
      <c r="J1" s="22">
        <f>SUM(E16,E30,E44)</f>
        <v>0</v>
      </c>
      <c r="K1" s="18"/>
      <c r="L1" s="79" t="s">
        <v>25</v>
      </c>
      <c r="M1" s="80"/>
      <c r="N1" s="81"/>
      <c r="O1" s="23"/>
      <c r="P1" s="85" t="s">
        <v>26</v>
      </c>
      <c r="Q1" s="86"/>
      <c r="R1" s="87"/>
    </row>
    <row r="2" spans="1:18" ht="16.5" thickBot="1" x14ac:dyDescent="0.35">
      <c r="A2" s="16"/>
      <c r="B2" s="17" t="s">
        <v>8</v>
      </c>
      <c r="C2" s="101"/>
      <c r="D2" s="101"/>
      <c r="E2" s="101"/>
      <c r="F2" s="24"/>
      <c r="G2" s="25"/>
      <c r="H2" s="26"/>
      <c r="I2" s="26" t="s">
        <v>24</v>
      </c>
      <c r="J2" s="27">
        <f>SUM(G16,G30,G44)</f>
        <v>0</v>
      </c>
      <c r="K2" s="16"/>
      <c r="L2" s="82"/>
      <c r="M2" s="83"/>
      <c r="N2" s="84"/>
      <c r="O2" s="23"/>
      <c r="P2" s="88"/>
      <c r="Q2" s="89"/>
      <c r="R2" s="90"/>
    </row>
    <row r="3" spans="1:18" ht="9" customHeight="1" thickBot="1" x14ac:dyDescent="0.35">
      <c r="A3" s="16"/>
      <c r="B3" s="28"/>
      <c r="C3" s="29"/>
      <c r="D3" s="28"/>
      <c r="E3" s="30"/>
      <c r="F3" s="31"/>
      <c r="G3" s="32"/>
      <c r="H3" s="32"/>
      <c r="I3" s="33"/>
      <c r="J3" s="33"/>
      <c r="K3" s="34"/>
      <c r="L3" s="33"/>
      <c r="M3" s="33"/>
      <c r="N3" s="34"/>
      <c r="O3" s="33"/>
      <c r="P3" s="33"/>
      <c r="Q3" s="33"/>
      <c r="R3" s="33"/>
    </row>
    <row r="4" spans="1:18" ht="12.75" customHeight="1" thickBot="1" x14ac:dyDescent="0.35">
      <c r="A4" s="16"/>
      <c r="B4" s="97">
        <v>43647</v>
      </c>
      <c r="C4" s="98"/>
      <c r="D4" s="98"/>
      <c r="E4" s="98"/>
      <c r="F4" s="98"/>
      <c r="G4" s="98"/>
      <c r="H4" s="98"/>
      <c r="I4" s="98"/>
      <c r="J4" s="98"/>
      <c r="K4" s="98"/>
      <c r="L4" s="98"/>
      <c r="M4" s="98"/>
      <c r="N4" s="98"/>
      <c r="O4" s="98"/>
      <c r="P4" s="98"/>
      <c r="Q4" s="98"/>
      <c r="R4" s="99"/>
    </row>
    <row r="5" spans="1:18" s="4" customFormat="1" ht="30" x14ac:dyDescent="0.3">
      <c r="A5" s="33"/>
      <c r="B5" s="106" t="s">
        <v>15</v>
      </c>
      <c r="C5" s="107"/>
      <c r="D5" s="35" t="s">
        <v>17</v>
      </c>
      <c r="E5" s="36" t="s">
        <v>18</v>
      </c>
      <c r="F5" s="37" t="s">
        <v>16</v>
      </c>
      <c r="G5" s="35" t="s">
        <v>19</v>
      </c>
      <c r="H5" s="36" t="s">
        <v>18</v>
      </c>
      <c r="I5" s="37" t="s">
        <v>16</v>
      </c>
      <c r="J5" s="35" t="s">
        <v>20</v>
      </c>
      <c r="K5" s="36" t="s">
        <v>18</v>
      </c>
      <c r="L5" s="37" t="s">
        <v>16</v>
      </c>
      <c r="M5" s="35" t="s">
        <v>21</v>
      </c>
      <c r="N5" s="36" t="s">
        <v>18</v>
      </c>
      <c r="O5" s="37" t="s">
        <v>16</v>
      </c>
      <c r="P5" s="35" t="s">
        <v>22</v>
      </c>
      <c r="Q5" s="36" t="s">
        <v>18</v>
      </c>
      <c r="R5" s="38" t="s">
        <v>16</v>
      </c>
    </row>
    <row r="6" spans="1:18" s="3" customFormat="1" ht="18" x14ac:dyDescent="0.3">
      <c r="A6" s="39"/>
      <c r="B6" s="108" t="s">
        <v>0</v>
      </c>
      <c r="C6" s="109"/>
      <c r="D6" s="40">
        <v>43647</v>
      </c>
      <c r="E6" s="10"/>
      <c r="F6" s="11"/>
      <c r="G6" s="40">
        <v>43654</v>
      </c>
      <c r="H6" s="10"/>
      <c r="I6" s="11"/>
      <c r="J6" s="40">
        <v>43661</v>
      </c>
      <c r="K6" s="10"/>
      <c r="L6" s="11"/>
      <c r="M6" s="40">
        <v>43668</v>
      </c>
      <c r="N6" s="10"/>
      <c r="O6" s="11"/>
      <c r="P6" s="40">
        <v>43675</v>
      </c>
      <c r="Q6" s="10"/>
      <c r="R6" s="12"/>
    </row>
    <row r="7" spans="1:18" x14ac:dyDescent="0.3">
      <c r="A7" s="16"/>
      <c r="B7" s="104" t="s">
        <v>1</v>
      </c>
      <c r="C7" s="105"/>
      <c r="D7" s="40">
        <v>43648</v>
      </c>
      <c r="E7" s="6"/>
      <c r="F7" s="7"/>
      <c r="G7" s="40">
        <v>43655</v>
      </c>
      <c r="H7" s="6"/>
      <c r="I7" s="7"/>
      <c r="J7" s="40">
        <v>43662</v>
      </c>
      <c r="K7" s="6"/>
      <c r="L7" s="7"/>
      <c r="M7" s="40">
        <v>43669</v>
      </c>
      <c r="N7" s="6"/>
      <c r="O7" s="7"/>
      <c r="P7" s="40">
        <v>43676</v>
      </c>
      <c r="Q7" s="6"/>
      <c r="R7" s="13"/>
    </row>
    <row r="8" spans="1:18" ht="15" customHeight="1" x14ac:dyDescent="0.3">
      <c r="A8" s="16"/>
      <c r="B8" s="104" t="s">
        <v>2</v>
      </c>
      <c r="C8" s="105"/>
      <c r="D8" s="40">
        <v>43649</v>
      </c>
      <c r="E8" s="6"/>
      <c r="F8" s="7"/>
      <c r="G8" s="40">
        <v>43656</v>
      </c>
      <c r="H8" s="6"/>
      <c r="I8" s="7"/>
      <c r="J8" s="40">
        <v>43663</v>
      </c>
      <c r="K8" s="6"/>
      <c r="L8" s="7"/>
      <c r="M8" s="40">
        <v>43670</v>
      </c>
      <c r="N8" s="6"/>
      <c r="O8" s="7"/>
      <c r="P8" s="40">
        <v>43677</v>
      </c>
      <c r="Q8" s="6" t="s">
        <v>10</v>
      </c>
      <c r="R8" s="13"/>
    </row>
    <row r="9" spans="1:18" ht="15" customHeight="1" x14ac:dyDescent="0.3">
      <c r="A9" s="16"/>
      <c r="B9" s="104" t="s">
        <v>3</v>
      </c>
      <c r="C9" s="105"/>
      <c r="D9" s="40">
        <v>43650</v>
      </c>
      <c r="E9" s="6"/>
      <c r="F9" s="7"/>
      <c r="G9" s="40">
        <v>43657</v>
      </c>
      <c r="H9" s="6"/>
      <c r="I9" s="7"/>
      <c r="J9" s="40">
        <v>43664</v>
      </c>
      <c r="K9" s="6"/>
      <c r="L9" s="7"/>
      <c r="M9" s="40">
        <v>43671</v>
      </c>
      <c r="N9" s="6"/>
      <c r="O9" s="7"/>
      <c r="P9" s="41"/>
      <c r="Q9" s="42"/>
      <c r="R9" s="43"/>
    </row>
    <row r="10" spans="1:18" ht="15" customHeight="1" x14ac:dyDescent="0.3">
      <c r="A10" s="16"/>
      <c r="B10" s="104" t="s">
        <v>4</v>
      </c>
      <c r="C10" s="105"/>
      <c r="D10" s="40">
        <v>43651</v>
      </c>
      <c r="E10" s="6"/>
      <c r="F10" s="7"/>
      <c r="G10" s="40">
        <v>43658</v>
      </c>
      <c r="H10" s="6"/>
      <c r="I10" s="7"/>
      <c r="J10" s="40">
        <v>43665</v>
      </c>
      <c r="K10" s="6"/>
      <c r="L10" s="7"/>
      <c r="M10" s="40">
        <v>43672</v>
      </c>
      <c r="N10" s="6"/>
      <c r="O10" s="7"/>
      <c r="P10" s="41"/>
      <c r="Q10" s="42"/>
      <c r="R10" s="43"/>
    </row>
    <row r="11" spans="1:18" ht="15" customHeight="1" x14ac:dyDescent="0.3">
      <c r="A11" s="16"/>
      <c r="B11" s="104" t="s">
        <v>5</v>
      </c>
      <c r="C11" s="105"/>
      <c r="D11" s="40">
        <v>43652</v>
      </c>
      <c r="E11" s="6"/>
      <c r="F11" s="7"/>
      <c r="G11" s="40">
        <v>43659</v>
      </c>
      <c r="H11" s="6"/>
      <c r="I11" s="7"/>
      <c r="J11" s="40">
        <v>43666</v>
      </c>
      <c r="K11" s="6"/>
      <c r="L11" s="7"/>
      <c r="M11" s="40">
        <v>43673</v>
      </c>
      <c r="N11" s="6"/>
      <c r="O11" s="7"/>
      <c r="P11" s="41"/>
      <c r="Q11" s="42"/>
      <c r="R11" s="43"/>
    </row>
    <row r="12" spans="1:18" ht="15" customHeight="1" x14ac:dyDescent="0.3">
      <c r="A12" s="16"/>
      <c r="B12" s="102" t="s">
        <v>6</v>
      </c>
      <c r="C12" s="103"/>
      <c r="D12" s="44">
        <v>43653</v>
      </c>
      <c r="E12" s="8"/>
      <c r="F12" s="9"/>
      <c r="G12" s="44">
        <v>43660</v>
      </c>
      <c r="H12" s="8"/>
      <c r="I12" s="9"/>
      <c r="J12" s="44">
        <v>43667</v>
      </c>
      <c r="K12" s="8"/>
      <c r="L12" s="9"/>
      <c r="M12" s="44">
        <v>43674</v>
      </c>
      <c r="N12" s="8"/>
      <c r="O12" s="9"/>
      <c r="P12" s="45"/>
      <c r="Q12" s="46"/>
      <c r="R12" s="47"/>
    </row>
    <row r="13" spans="1:18" ht="15" customHeight="1" x14ac:dyDescent="0.3">
      <c r="A13" s="16"/>
      <c r="B13" s="95" t="s">
        <v>9</v>
      </c>
      <c r="C13" s="96"/>
      <c r="D13" s="48"/>
      <c r="E13" s="49">
        <f>SUM(E6:E12)</f>
        <v>0</v>
      </c>
      <c r="F13" s="49">
        <f t="shared" ref="F13:O13" si="0">SUM(F6:F12)</f>
        <v>0</v>
      </c>
      <c r="G13" s="50"/>
      <c r="H13" s="49">
        <f t="shared" si="0"/>
        <v>0</v>
      </c>
      <c r="I13" s="49">
        <f t="shared" si="0"/>
        <v>0</v>
      </c>
      <c r="J13" s="50"/>
      <c r="K13" s="49">
        <f t="shared" si="0"/>
        <v>0</v>
      </c>
      <c r="L13" s="49">
        <f t="shared" si="0"/>
        <v>0</v>
      </c>
      <c r="M13" s="50"/>
      <c r="N13" s="49">
        <f t="shared" ref="N13" si="1">SUM(N6:N12)</f>
        <v>0</v>
      </c>
      <c r="O13" s="49">
        <f t="shared" si="0"/>
        <v>0</v>
      </c>
      <c r="P13" s="50"/>
      <c r="Q13" s="49">
        <f t="shared" ref="Q13:R13" si="2">SUM(Q6:Q12)</f>
        <v>0</v>
      </c>
      <c r="R13" s="51">
        <f t="shared" si="2"/>
        <v>0</v>
      </c>
    </row>
    <row r="14" spans="1:18" ht="15" customHeight="1" x14ac:dyDescent="0.3">
      <c r="A14" s="16"/>
      <c r="B14" s="93"/>
      <c r="C14" s="94"/>
      <c r="D14" s="52" t="s">
        <v>13</v>
      </c>
      <c r="E14" s="53">
        <f>SUM(E13/8)</f>
        <v>0</v>
      </c>
      <c r="F14" s="54"/>
      <c r="G14" s="52" t="s">
        <v>13</v>
      </c>
      <c r="H14" s="53">
        <f>SUM(H13/8)</f>
        <v>0</v>
      </c>
      <c r="I14" s="54"/>
      <c r="J14" s="52" t="s">
        <v>13</v>
      </c>
      <c r="K14" s="53">
        <f>SUM(K13/8)</f>
        <v>0</v>
      </c>
      <c r="L14" s="54"/>
      <c r="M14" s="52" t="s">
        <v>13</v>
      </c>
      <c r="N14" s="53">
        <f>SUM(N13/8)</f>
        <v>0</v>
      </c>
      <c r="O14" s="55"/>
      <c r="P14" s="52" t="s">
        <v>13</v>
      </c>
      <c r="Q14" s="53">
        <f>SUM(Q13/8)</f>
        <v>0</v>
      </c>
      <c r="R14" s="56"/>
    </row>
    <row r="15" spans="1:18" ht="15" customHeight="1" x14ac:dyDescent="0.3">
      <c r="A15" s="16"/>
      <c r="B15" s="93"/>
      <c r="C15" s="94"/>
      <c r="D15" s="57" t="s">
        <v>14</v>
      </c>
      <c r="E15" s="58">
        <f>ROUND(E14, 0)</f>
        <v>0</v>
      </c>
      <c r="F15" s="55"/>
      <c r="G15" s="57" t="s">
        <v>14</v>
      </c>
      <c r="H15" s="59">
        <f>ROUND(H14, 0)</f>
        <v>0</v>
      </c>
      <c r="I15" s="55"/>
      <c r="J15" s="57" t="s">
        <v>14</v>
      </c>
      <c r="K15" s="59">
        <f>ROUND(K14, 0)</f>
        <v>0</v>
      </c>
      <c r="L15" s="55"/>
      <c r="M15" s="57" t="s">
        <v>14</v>
      </c>
      <c r="N15" s="59">
        <f>ROUND(N14, 0)</f>
        <v>0</v>
      </c>
      <c r="O15" s="55"/>
      <c r="P15" s="57" t="s">
        <v>14</v>
      </c>
      <c r="Q15" s="59">
        <f>ROUND(Q14, 0)</f>
        <v>0</v>
      </c>
      <c r="R15" s="56"/>
    </row>
    <row r="16" spans="1:18" ht="15" customHeight="1" thickBot="1" x14ac:dyDescent="0.35">
      <c r="A16" s="16"/>
      <c r="B16" s="91" t="s">
        <v>28</v>
      </c>
      <c r="C16" s="92"/>
      <c r="D16" s="60" t="s">
        <v>11</v>
      </c>
      <c r="E16" s="61">
        <f>SUM(E15,H15,K15,N15, Q15)</f>
        <v>0</v>
      </c>
      <c r="F16" s="61" t="s">
        <v>12</v>
      </c>
      <c r="G16" s="62">
        <f>SUM(F13,I13,L13,O13, R13)</f>
        <v>0</v>
      </c>
      <c r="H16" s="63"/>
      <c r="I16" s="64"/>
      <c r="J16" s="64"/>
      <c r="K16" s="65"/>
      <c r="L16" s="65"/>
      <c r="M16" s="65"/>
      <c r="N16" s="65"/>
      <c r="O16" s="65"/>
      <c r="P16" s="65"/>
      <c r="Q16" s="65"/>
      <c r="R16" s="66"/>
    </row>
    <row r="17" spans="1:22" ht="7.5" customHeight="1" thickBot="1" x14ac:dyDescent="0.35">
      <c r="A17" s="16"/>
      <c r="B17" s="18"/>
      <c r="C17" s="18"/>
      <c r="D17" s="67"/>
      <c r="E17" s="18"/>
      <c r="F17" s="18"/>
      <c r="G17" s="67"/>
      <c r="H17" s="18"/>
      <c r="I17" s="18"/>
      <c r="J17" s="67" t="s">
        <v>10</v>
      </c>
      <c r="K17" s="18"/>
      <c r="L17" s="18"/>
      <c r="M17" s="67"/>
      <c r="N17" s="18"/>
      <c r="O17" s="18"/>
      <c r="P17" s="67"/>
      <c r="Q17" s="18"/>
      <c r="R17" s="18"/>
    </row>
    <row r="18" spans="1:22" ht="13.5" customHeight="1" thickBot="1" x14ac:dyDescent="0.35">
      <c r="A18" s="16"/>
      <c r="B18" s="97">
        <v>43678</v>
      </c>
      <c r="C18" s="98"/>
      <c r="D18" s="98"/>
      <c r="E18" s="98"/>
      <c r="F18" s="98"/>
      <c r="G18" s="98"/>
      <c r="H18" s="98"/>
      <c r="I18" s="98"/>
      <c r="J18" s="98"/>
      <c r="K18" s="98"/>
      <c r="L18" s="98"/>
      <c r="M18" s="98"/>
      <c r="N18" s="98"/>
      <c r="O18" s="98"/>
      <c r="P18" s="98"/>
      <c r="Q18" s="98"/>
      <c r="R18" s="99"/>
    </row>
    <row r="19" spans="1:22" ht="30" x14ac:dyDescent="0.3">
      <c r="A19" s="16"/>
      <c r="B19" s="106" t="s">
        <v>15</v>
      </c>
      <c r="C19" s="107"/>
      <c r="D19" s="35" t="s">
        <v>17</v>
      </c>
      <c r="E19" s="36" t="s">
        <v>18</v>
      </c>
      <c r="F19" s="37" t="s">
        <v>16</v>
      </c>
      <c r="G19" s="35" t="s">
        <v>19</v>
      </c>
      <c r="H19" s="36" t="s">
        <v>18</v>
      </c>
      <c r="I19" s="37" t="s">
        <v>16</v>
      </c>
      <c r="J19" s="35" t="s">
        <v>20</v>
      </c>
      <c r="K19" s="36" t="s">
        <v>18</v>
      </c>
      <c r="L19" s="37" t="s">
        <v>16</v>
      </c>
      <c r="M19" s="35" t="s">
        <v>21</v>
      </c>
      <c r="N19" s="36" t="s">
        <v>18</v>
      </c>
      <c r="O19" s="37" t="s">
        <v>16</v>
      </c>
      <c r="P19" s="35" t="s">
        <v>22</v>
      </c>
      <c r="Q19" s="36" t="s">
        <v>18</v>
      </c>
      <c r="R19" s="38" t="s">
        <v>16</v>
      </c>
    </row>
    <row r="20" spans="1:22" ht="15" customHeight="1" x14ac:dyDescent="0.3">
      <c r="A20" s="16"/>
      <c r="B20" s="108" t="s">
        <v>0</v>
      </c>
      <c r="C20" s="109"/>
      <c r="D20" s="69"/>
      <c r="E20" s="70"/>
      <c r="F20" s="71"/>
      <c r="G20" s="40">
        <v>43682</v>
      </c>
      <c r="H20" s="10"/>
      <c r="I20" s="11"/>
      <c r="J20" s="40">
        <v>43689</v>
      </c>
      <c r="K20" s="10"/>
      <c r="L20" s="11"/>
      <c r="M20" s="40">
        <v>43696</v>
      </c>
      <c r="N20" s="10"/>
      <c r="O20" s="11"/>
      <c r="P20" s="68">
        <v>43703</v>
      </c>
      <c r="Q20" s="14"/>
      <c r="R20" s="15"/>
    </row>
    <row r="21" spans="1:22" ht="15" customHeight="1" x14ac:dyDescent="0.3">
      <c r="A21" s="16"/>
      <c r="B21" s="104" t="s">
        <v>1</v>
      </c>
      <c r="C21" s="105"/>
      <c r="D21" s="69"/>
      <c r="E21" s="73"/>
      <c r="F21" s="74"/>
      <c r="G21" s="40">
        <v>43683</v>
      </c>
      <c r="H21" s="6"/>
      <c r="I21" s="7"/>
      <c r="J21" s="40">
        <v>43690</v>
      </c>
      <c r="K21" s="6"/>
      <c r="L21" s="7"/>
      <c r="M21" s="40">
        <v>43697</v>
      </c>
      <c r="N21" s="6"/>
      <c r="O21" s="7"/>
      <c r="P21" s="68">
        <v>43704</v>
      </c>
      <c r="Q21" s="14"/>
      <c r="R21" s="15"/>
    </row>
    <row r="22" spans="1:22" ht="15" customHeight="1" x14ac:dyDescent="0.3">
      <c r="A22" s="16"/>
      <c r="B22" s="104" t="s">
        <v>2</v>
      </c>
      <c r="C22" s="105"/>
      <c r="D22" s="69"/>
      <c r="E22" s="73"/>
      <c r="F22" s="74"/>
      <c r="G22" s="40">
        <v>43684</v>
      </c>
      <c r="H22" s="6"/>
      <c r="I22" s="7"/>
      <c r="J22" s="40">
        <v>43691</v>
      </c>
      <c r="K22" s="6"/>
      <c r="L22" s="7"/>
      <c r="M22" s="40">
        <v>43698</v>
      </c>
      <c r="N22" s="6"/>
      <c r="O22" s="7"/>
      <c r="P22" s="68">
        <v>43705</v>
      </c>
      <c r="Q22" s="14"/>
      <c r="R22" s="15"/>
    </row>
    <row r="23" spans="1:22" ht="15" customHeight="1" x14ac:dyDescent="0.3">
      <c r="A23" s="16"/>
      <c r="B23" s="104" t="s">
        <v>3</v>
      </c>
      <c r="C23" s="105"/>
      <c r="D23" s="68">
        <v>43678</v>
      </c>
      <c r="E23" s="6"/>
      <c r="F23" s="7"/>
      <c r="G23" s="40">
        <v>43685</v>
      </c>
      <c r="H23" s="6"/>
      <c r="I23" s="7"/>
      <c r="J23" s="40">
        <v>43692</v>
      </c>
      <c r="K23" s="6"/>
      <c r="L23" s="7"/>
      <c r="M23" s="40">
        <v>43699</v>
      </c>
      <c r="N23" s="6"/>
      <c r="O23" s="7"/>
      <c r="P23" s="68">
        <v>43706</v>
      </c>
      <c r="Q23" s="14"/>
      <c r="R23" s="15"/>
    </row>
    <row r="24" spans="1:22" ht="15" customHeight="1" x14ac:dyDescent="0.3">
      <c r="A24" s="16"/>
      <c r="B24" s="104" t="s">
        <v>4</v>
      </c>
      <c r="C24" s="105"/>
      <c r="D24" s="68">
        <v>43679</v>
      </c>
      <c r="E24" s="6"/>
      <c r="F24" s="7"/>
      <c r="G24" s="40">
        <v>43686</v>
      </c>
      <c r="H24" s="6"/>
      <c r="I24" s="7"/>
      <c r="J24" s="40">
        <v>43693</v>
      </c>
      <c r="K24" s="6"/>
      <c r="L24" s="7"/>
      <c r="M24" s="40">
        <v>43700</v>
      </c>
      <c r="N24" s="6"/>
      <c r="O24" s="7"/>
      <c r="P24" s="68">
        <v>43707</v>
      </c>
      <c r="Q24" s="14"/>
      <c r="R24" s="15"/>
    </row>
    <row r="25" spans="1:22" ht="15" customHeight="1" x14ac:dyDescent="0.3">
      <c r="A25" s="16"/>
      <c r="B25" s="104" t="s">
        <v>5</v>
      </c>
      <c r="C25" s="105"/>
      <c r="D25" s="68">
        <v>43680</v>
      </c>
      <c r="E25" s="6"/>
      <c r="F25" s="7"/>
      <c r="G25" s="40">
        <v>43687</v>
      </c>
      <c r="H25" s="6"/>
      <c r="I25" s="7"/>
      <c r="J25" s="40">
        <v>43694</v>
      </c>
      <c r="K25" s="6"/>
      <c r="L25" s="7"/>
      <c r="M25" s="40">
        <v>43701</v>
      </c>
      <c r="N25" s="6"/>
      <c r="O25" s="7"/>
      <c r="P25" s="68">
        <v>43708</v>
      </c>
      <c r="Q25" s="14"/>
      <c r="R25" s="15"/>
    </row>
    <row r="26" spans="1:22" ht="15" customHeight="1" x14ac:dyDescent="0.3">
      <c r="A26" s="16"/>
      <c r="B26" s="102" t="s">
        <v>6</v>
      </c>
      <c r="C26" s="103"/>
      <c r="D26" s="44">
        <v>43681</v>
      </c>
      <c r="E26" s="8"/>
      <c r="F26" s="9"/>
      <c r="G26" s="44">
        <v>43688</v>
      </c>
      <c r="H26" s="8"/>
      <c r="I26" s="9"/>
      <c r="J26" s="44">
        <v>43695</v>
      </c>
      <c r="K26" s="8"/>
      <c r="L26" s="9"/>
      <c r="M26" s="44">
        <v>43702</v>
      </c>
      <c r="N26" s="8"/>
      <c r="O26" s="9"/>
      <c r="P26" s="76">
        <v>43709</v>
      </c>
      <c r="Q26" s="77"/>
      <c r="R26" s="78"/>
      <c r="V26" s="1" t="s">
        <v>10</v>
      </c>
    </row>
    <row r="27" spans="1:22" ht="15" customHeight="1" x14ac:dyDescent="0.3">
      <c r="A27" s="16"/>
      <c r="B27" s="95" t="s">
        <v>9</v>
      </c>
      <c r="C27" s="96"/>
      <c r="D27" s="48"/>
      <c r="E27" s="49">
        <f>SUM(E20:E26)</f>
        <v>0</v>
      </c>
      <c r="F27" s="49">
        <f t="shared" ref="F27" si="3">SUM(F20:F26)</f>
        <v>0</v>
      </c>
      <c r="G27" s="50"/>
      <c r="H27" s="49">
        <f t="shared" ref="H27:I27" si="4">SUM(H20:H26)</f>
        <v>0</v>
      </c>
      <c r="I27" s="49">
        <f t="shared" si="4"/>
        <v>0</v>
      </c>
      <c r="J27" s="50"/>
      <c r="K27" s="49">
        <f t="shared" ref="K27:L27" si="5">SUM(K20:K26)</f>
        <v>0</v>
      </c>
      <c r="L27" s="49">
        <f t="shared" si="5"/>
        <v>0</v>
      </c>
      <c r="M27" s="50"/>
      <c r="N27" s="49">
        <f t="shared" ref="N27:O27" si="6">SUM(N20:N26)</f>
        <v>0</v>
      </c>
      <c r="O27" s="49">
        <f t="shared" si="6"/>
        <v>0</v>
      </c>
      <c r="P27" s="50"/>
      <c r="Q27" s="49">
        <f t="shared" ref="Q27:R27" si="7">SUM(Q20:Q26)</f>
        <v>0</v>
      </c>
      <c r="R27" s="51">
        <f t="shared" si="7"/>
        <v>0</v>
      </c>
    </row>
    <row r="28" spans="1:22" x14ac:dyDescent="0.3">
      <c r="A28" s="16"/>
      <c r="B28" s="93"/>
      <c r="C28" s="94"/>
      <c r="D28" s="52" t="s">
        <v>13</v>
      </c>
      <c r="E28" s="53">
        <f>SUM(E27/8)</f>
        <v>0</v>
      </c>
      <c r="F28" s="54"/>
      <c r="G28" s="52" t="s">
        <v>13</v>
      </c>
      <c r="H28" s="53">
        <f>SUM(H27/8)</f>
        <v>0</v>
      </c>
      <c r="I28" s="54"/>
      <c r="J28" s="52" t="s">
        <v>13</v>
      </c>
      <c r="K28" s="53">
        <f>SUM(K27/8)</f>
        <v>0</v>
      </c>
      <c r="L28" s="54"/>
      <c r="M28" s="52" t="s">
        <v>13</v>
      </c>
      <c r="N28" s="53">
        <f>SUM(N27/8)</f>
        <v>0</v>
      </c>
      <c r="O28" s="55"/>
      <c r="P28" s="52" t="s">
        <v>13</v>
      </c>
      <c r="Q28" s="53">
        <f>SUM(Q27/8)</f>
        <v>0</v>
      </c>
      <c r="R28" s="56"/>
    </row>
    <row r="29" spans="1:22" x14ac:dyDescent="0.3">
      <c r="A29" s="16"/>
      <c r="B29" s="93"/>
      <c r="C29" s="94"/>
      <c r="D29" s="57" t="s">
        <v>14</v>
      </c>
      <c r="E29" s="58">
        <f>ROUND(E28, 0)</f>
        <v>0</v>
      </c>
      <c r="F29" s="55"/>
      <c r="G29" s="57" t="s">
        <v>14</v>
      </c>
      <c r="H29" s="59">
        <f>ROUND(H28, 0)</f>
        <v>0</v>
      </c>
      <c r="I29" s="55"/>
      <c r="J29" s="57" t="s">
        <v>14</v>
      </c>
      <c r="K29" s="59">
        <f>ROUND(K28, 0)</f>
        <v>0</v>
      </c>
      <c r="L29" s="55"/>
      <c r="M29" s="57" t="s">
        <v>14</v>
      </c>
      <c r="N29" s="59">
        <f>ROUND(N28, 0)</f>
        <v>0</v>
      </c>
      <c r="O29" s="55"/>
      <c r="P29" s="57" t="s">
        <v>14</v>
      </c>
      <c r="Q29" s="59">
        <f>ROUND(Q28, 0)</f>
        <v>0</v>
      </c>
      <c r="R29" s="56"/>
    </row>
    <row r="30" spans="1:22" ht="15" thickBot="1" x14ac:dyDescent="0.35">
      <c r="A30" s="16"/>
      <c r="B30" s="91" t="s">
        <v>29</v>
      </c>
      <c r="C30" s="92"/>
      <c r="D30" s="60" t="s">
        <v>11</v>
      </c>
      <c r="E30" s="61">
        <f>SUM(E29,H29,K29,N29, Q29)</f>
        <v>0</v>
      </c>
      <c r="F30" s="61" t="s">
        <v>12</v>
      </c>
      <c r="G30" s="62">
        <f>SUM(F27,I27,L27,O27, R27)</f>
        <v>0</v>
      </c>
      <c r="H30" s="63"/>
      <c r="I30" s="64"/>
      <c r="J30" s="64"/>
      <c r="K30" s="65"/>
      <c r="L30" s="65"/>
      <c r="M30" s="65"/>
      <c r="N30" s="65"/>
      <c r="O30" s="65"/>
      <c r="P30" s="65"/>
      <c r="Q30" s="65"/>
      <c r="R30" s="66"/>
    </row>
    <row r="31" spans="1:22" ht="6.75" customHeight="1" thickBot="1" x14ac:dyDescent="0.35">
      <c r="A31" s="16"/>
      <c r="B31" s="18"/>
      <c r="C31" s="18"/>
      <c r="D31" s="67"/>
      <c r="E31" s="18"/>
      <c r="F31" s="18"/>
      <c r="G31" s="67"/>
      <c r="H31" s="18"/>
      <c r="I31" s="18"/>
      <c r="J31" s="67"/>
      <c r="K31" s="18"/>
      <c r="L31" s="18"/>
      <c r="M31" s="67"/>
      <c r="N31" s="18"/>
      <c r="O31" s="18"/>
      <c r="P31" s="67"/>
      <c r="Q31" s="18"/>
      <c r="R31" s="18"/>
    </row>
    <row r="32" spans="1:22" ht="11.25" customHeight="1" thickBot="1" x14ac:dyDescent="0.35">
      <c r="A32" s="16"/>
      <c r="B32" s="97">
        <v>43709</v>
      </c>
      <c r="C32" s="98"/>
      <c r="D32" s="98"/>
      <c r="E32" s="98"/>
      <c r="F32" s="98"/>
      <c r="G32" s="98"/>
      <c r="H32" s="98"/>
      <c r="I32" s="98"/>
      <c r="J32" s="98"/>
      <c r="K32" s="98"/>
      <c r="L32" s="98"/>
      <c r="M32" s="98"/>
      <c r="N32" s="98"/>
      <c r="O32" s="98"/>
      <c r="P32" s="98"/>
      <c r="Q32" s="98"/>
      <c r="R32" s="99"/>
    </row>
    <row r="33" spans="1:19" ht="30" x14ac:dyDescent="0.3">
      <c r="A33" s="16"/>
      <c r="B33" s="106" t="s">
        <v>15</v>
      </c>
      <c r="C33" s="107"/>
      <c r="D33" s="35" t="s">
        <v>17</v>
      </c>
      <c r="E33" s="36" t="s">
        <v>18</v>
      </c>
      <c r="F33" s="37" t="s">
        <v>16</v>
      </c>
      <c r="G33" s="35" t="s">
        <v>19</v>
      </c>
      <c r="H33" s="36" t="s">
        <v>18</v>
      </c>
      <c r="I33" s="37" t="s">
        <v>16</v>
      </c>
      <c r="J33" s="35" t="s">
        <v>20</v>
      </c>
      <c r="K33" s="36" t="s">
        <v>18</v>
      </c>
      <c r="L33" s="37" t="s">
        <v>16</v>
      </c>
      <c r="M33" s="35" t="s">
        <v>21</v>
      </c>
      <c r="N33" s="36" t="s">
        <v>18</v>
      </c>
      <c r="O33" s="37" t="s">
        <v>16</v>
      </c>
      <c r="P33" s="35" t="s">
        <v>22</v>
      </c>
      <c r="Q33" s="36" t="s">
        <v>18</v>
      </c>
      <c r="R33" s="38" t="s">
        <v>16</v>
      </c>
    </row>
    <row r="34" spans="1:19" ht="15" customHeight="1" x14ac:dyDescent="0.3">
      <c r="A34" s="16"/>
      <c r="B34" s="108" t="s">
        <v>0</v>
      </c>
      <c r="C34" s="109"/>
      <c r="D34" s="40">
        <v>43710</v>
      </c>
      <c r="E34" s="10"/>
      <c r="F34" s="11"/>
      <c r="G34" s="72">
        <v>43717</v>
      </c>
      <c r="H34" s="10"/>
      <c r="I34" s="11"/>
      <c r="J34" s="40">
        <v>43724</v>
      </c>
      <c r="K34" s="10"/>
      <c r="L34" s="11"/>
      <c r="M34" s="40">
        <v>43731</v>
      </c>
      <c r="N34" s="10"/>
      <c r="O34" s="11"/>
      <c r="P34" s="40">
        <v>43738</v>
      </c>
      <c r="Q34" s="10"/>
      <c r="R34" s="12"/>
    </row>
    <row r="35" spans="1:19" ht="15" customHeight="1" x14ac:dyDescent="0.3">
      <c r="A35" s="16"/>
      <c r="B35" s="104" t="s">
        <v>1</v>
      </c>
      <c r="C35" s="105"/>
      <c r="D35" s="40">
        <v>43711</v>
      </c>
      <c r="E35" s="6"/>
      <c r="F35" s="7"/>
      <c r="G35" s="72">
        <v>43718</v>
      </c>
      <c r="H35" s="6"/>
      <c r="I35" s="7"/>
      <c r="J35" s="40">
        <v>43725</v>
      </c>
      <c r="K35" s="6"/>
      <c r="L35" s="7"/>
      <c r="M35" s="40">
        <v>43732</v>
      </c>
      <c r="N35" s="6"/>
      <c r="O35" s="7"/>
      <c r="P35" s="41"/>
      <c r="Q35" s="42"/>
      <c r="R35" s="43"/>
    </row>
    <row r="36" spans="1:19" ht="15" customHeight="1" x14ac:dyDescent="0.3">
      <c r="A36" s="16"/>
      <c r="B36" s="104" t="s">
        <v>2</v>
      </c>
      <c r="C36" s="105"/>
      <c r="D36" s="40">
        <v>43712</v>
      </c>
      <c r="E36" s="6"/>
      <c r="F36" s="7"/>
      <c r="G36" s="72">
        <v>43719</v>
      </c>
      <c r="H36" s="6"/>
      <c r="I36" s="7"/>
      <c r="J36" s="40">
        <v>43726</v>
      </c>
      <c r="K36" s="6"/>
      <c r="L36" s="7"/>
      <c r="M36" s="40">
        <v>43733</v>
      </c>
      <c r="N36" s="6"/>
      <c r="O36" s="7"/>
      <c r="P36" s="41"/>
      <c r="Q36" s="42"/>
      <c r="R36" s="43"/>
      <c r="S36" s="1" t="s">
        <v>10</v>
      </c>
    </row>
    <row r="37" spans="1:19" ht="15" customHeight="1" x14ac:dyDescent="0.3">
      <c r="A37" s="16"/>
      <c r="B37" s="104" t="s">
        <v>3</v>
      </c>
      <c r="C37" s="105"/>
      <c r="D37" s="40">
        <v>43713</v>
      </c>
      <c r="E37" s="6"/>
      <c r="F37" s="7"/>
      <c r="G37" s="72">
        <v>43720</v>
      </c>
      <c r="H37" s="6"/>
      <c r="I37" s="7"/>
      <c r="J37" s="40">
        <v>43727</v>
      </c>
      <c r="K37" s="6"/>
      <c r="L37" s="7"/>
      <c r="M37" s="40">
        <v>43734</v>
      </c>
      <c r="N37" s="6"/>
      <c r="O37" s="7"/>
      <c r="P37" s="41"/>
      <c r="Q37" s="42"/>
      <c r="R37" s="43"/>
    </row>
    <row r="38" spans="1:19" ht="15" customHeight="1" x14ac:dyDescent="0.3">
      <c r="A38" s="16"/>
      <c r="B38" s="104" t="s">
        <v>4</v>
      </c>
      <c r="C38" s="105"/>
      <c r="D38" s="40">
        <v>43714</v>
      </c>
      <c r="E38" s="6"/>
      <c r="F38" s="7"/>
      <c r="G38" s="72">
        <v>43721</v>
      </c>
      <c r="H38" s="6"/>
      <c r="I38" s="7"/>
      <c r="J38" s="40">
        <v>43728</v>
      </c>
      <c r="K38" s="6"/>
      <c r="L38" s="7"/>
      <c r="M38" s="40">
        <v>43735</v>
      </c>
      <c r="N38" s="6"/>
      <c r="O38" s="7"/>
      <c r="P38" s="41"/>
      <c r="Q38" s="42"/>
      <c r="R38" s="43"/>
    </row>
    <row r="39" spans="1:19" x14ac:dyDescent="0.3">
      <c r="A39" s="16"/>
      <c r="B39" s="104" t="s">
        <v>5</v>
      </c>
      <c r="C39" s="105"/>
      <c r="D39" s="40">
        <v>43715</v>
      </c>
      <c r="E39" s="6"/>
      <c r="F39" s="7"/>
      <c r="G39" s="72">
        <v>43722</v>
      </c>
      <c r="H39" s="6"/>
      <c r="I39" s="7"/>
      <c r="J39" s="40">
        <v>43729</v>
      </c>
      <c r="K39" s="6"/>
      <c r="L39" s="7"/>
      <c r="M39" s="40">
        <v>43736</v>
      </c>
      <c r="N39" s="6"/>
      <c r="O39" s="7"/>
      <c r="P39" s="41"/>
      <c r="Q39" s="42"/>
      <c r="R39" s="43"/>
    </row>
    <row r="40" spans="1:19" x14ac:dyDescent="0.3">
      <c r="A40" s="16"/>
      <c r="B40" s="102" t="s">
        <v>6</v>
      </c>
      <c r="C40" s="103"/>
      <c r="D40" s="44">
        <v>43716</v>
      </c>
      <c r="E40" s="8"/>
      <c r="F40" s="9"/>
      <c r="G40" s="75">
        <v>43723</v>
      </c>
      <c r="H40" s="8"/>
      <c r="I40" s="9"/>
      <c r="J40" s="44">
        <v>43730</v>
      </c>
      <c r="K40" s="8"/>
      <c r="L40" s="9"/>
      <c r="M40" s="44">
        <v>43737</v>
      </c>
      <c r="N40" s="8"/>
      <c r="O40" s="9"/>
      <c r="P40" s="45"/>
      <c r="Q40" s="46"/>
      <c r="R40" s="47"/>
    </row>
    <row r="41" spans="1:19" x14ac:dyDescent="0.3">
      <c r="A41" s="16"/>
      <c r="B41" s="95" t="s">
        <v>9</v>
      </c>
      <c r="C41" s="96"/>
      <c r="D41" s="48"/>
      <c r="E41" s="49">
        <f>SUM(E34:E40)</f>
        <v>0</v>
      </c>
      <c r="F41" s="49">
        <f t="shared" ref="F41" si="8">SUM(F34:F40)</f>
        <v>0</v>
      </c>
      <c r="G41" s="50"/>
      <c r="H41" s="49">
        <f t="shared" ref="H41:I41" si="9">SUM(H34:H40)</f>
        <v>0</v>
      </c>
      <c r="I41" s="49">
        <f t="shared" si="9"/>
        <v>0</v>
      </c>
      <c r="J41" s="50"/>
      <c r="K41" s="49">
        <f t="shared" ref="K41:L41" si="10">SUM(K34:K40)</f>
        <v>0</v>
      </c>
      <c r="L41" s="49">
        <f t="shared" si="10"/>
        <v>0</v>
      </c>
      <c r="M41" s="50"/>
      <c r="N41" s="49">
        <f t="shared" ref="N41:O41" si="11">SUM(N34:N40)</f>
        <v>0</v>
      </c>
      <c r="O41" s="49">
        <f t="shared" si="11"/>
        <v>0</v>
      </c>
      <c r="P41" s="50"/>
      <c r="Q41" s="49">
        <f t="shared" ref="Q41:R41" si="12">SUM(Q34:Q40)</f>
        <v>0</v>
      </c>
      <c r="R41" s="51">
        <f t="shared" si="12"/>
        <v>0</v>
      </c>
    </row>
    <row r="42" spans="1:19" x14ac:dyDescent="0.3">
      <c r="A42" s="16"/>
      <c r="B42" s="93"/>
      <c r="C42" s="94"/>
      <c r="D42" s="52" t="s">
        <v>13</v>
      </c>
      <c r="E42" s="53">
        <f>SUM(E41/8)</f>
        <v>0</v>
      </c>
      <c r="F42" s="54"/>
      <c r="G42" s="52" t="s">
        <v>13</v>
      </c>
      <c r="H42" s="53">
        <f>SUM(H41/8)</f>
        <v>0</v>
      </c>
      <c r="I42" s="54"/>
      <c r="J42" s="52" t="s">
        <v>13</v>
      </c>
      <c r="K42" s="53">
        <f>SUM(K41/8)</f>
        <v>0</v>
      </c>
      <c r="L42" s="54"/>
      <c r="M42" s="52" t="s">
        <v>13</v>
      </c>
      <c r="N42" s="53">
        <f>SUM(N41/8)</f>
        <v>0</v>
      </c>
      <c r="O42" s="55"/>
      <c r="P42" s="52" t="s">
        <v>13</v>
      </c>
      <c r="Q42" s="53">
        <f>SUM(Q41/8)</f>
        <v>0</v>
      </c>
      <c r="R42" s="56"/>
    </row>
    <row r="43" spans="1:19" x14ac:dyDescent="0.3">
      <c r="A43" s="16"/>
      <c r="B43" s="93"/>
      <c r="C43" s="94"/>
      <c r="D43" s="57" t="s">
        <v>14</v>
      </c>
      <c r="E43" s="58">
        <f>ROUND(E42, 0)</f>
        <v>0</v>
      </c>
      <c r="F43" s="55"/>
      <c r="G43" s="57" t="s">
        <v>14</v>
      </c>
      <c r="H43" s="59">
        <f>ROUND(H42, 0)</f>
        <v>0</v>
      </c>
      <c r="I43" s="55"/>
      <c r="J43" s="57" t="s">
        <v>14</v>
      </c>
      <c r="K43" s="59">
        <f>ROUND(K42, 0)</f>
        <v>0</v>
      </c>
      <c r="L43" s="55"/>
      <c r="M43" s="57" t="s">
        <v>14</v>
      </c>
      <c r="N43" s="59">
        <f>ROUND(N42, 0)</f>
        <v>0</v>
      </c>
      <c r="O43" s="55"/>
      <c r="P43" s="57" t="s">
        <v>14</v>
      </c>
      <c r="Q43" s="59">
        <f>ROUND(Q42, 0)</f>
        <v>0</v>
      </c>
      <c r="R43" s="56"/>
    </row>
    <row r="44" spans="1:19" ht="15" thickBot="1" x14ac:dyDescent="0.35">
      <c r="A44" s="16"/>
      <c r="B44" s="91" t="s">
        <v>30</v>
      </c>
      <c r="C44" s="92"/>
      <c r="D44" s="60" t="s">
        <v>11</v>
      </c>
      <c r="E44" s="61">
        <f>SUM(E43,H43,K43,N43, Q43)</f>
        <v>0</v>
      </c>
      <c r="F44" s="61" t="s">
        <v>12</v>
      </c>
      <c r="G44" s="62">
        <f>SUM(F41,I41,L41,O41, R41)</f>
        <v>0</v>
      </c>
      <c r="H44" s="63"/>
      <c r="I44" s="64"/>
      <c r="J44" s="64"/>
      <c r="K44" s="65"/>
      <c r="L44" s="65"/>
      <c r="M44" s="65"/>
      <c r="N44" s="65"/>
      <c r="O44" s="65"/>
      <c r="P44" s="65"/>
      <c r="Q44" s="65"/>
      <c r="R44" s="66"/>
    </row>
  </sheetData>
  <sheetProtection password="8591" sheet="1" objects="1" scenarios="1" selectLockedCells="1"/>
  <mergeCells count="43">
    <mergeCell ref="B44:C44"/>
    <mergeCell ref="B38:C38"/>
    <mergeCell ref="B39:C39"/>
    <mergeCell ref="B40:C40"/>
    <mergeCell ref="B41:C41"/>
    <mergeCell ref="B42:C42"/>
    <mergeCell ref="B43:C43"/>
    <mergeCell ref="B32:R32"/>
    <mergeCell ref="B33:C33"/>
    <mergeCell ref="B34:C34"/>
    <mergeCell ref="B35:C35"/>
    <mergeCell ref="B36:C36"/>
    <mergeCell ref="B37:C37"/>
    <mergeCell ref="B25:C25"/>
    <mergeCell ref="B26:C26"/>
    <mergeCell ref="B27:C27"/>
    <mergeCell ref="B28:C28"/>
    <mergeCell ref="B29:C29"/>
    <mergeCell ref="B30:C30"/>
    <mergeCell ref="B19:C19"/>
    <mergeCell ref="B20:C20"/>
    <mergeCell ref="B21:C21"/>
    <mergeCell ref="B22:C22"/>
    <mergeCell ref="B23:C23"/>
    <mergeCell ref="B24:C24"/>
    <mergeCell ref="B12:C12"/>
    <mergeCell ref="B13:C13"/>
    <mergeCell ref="B14:C14"/>
    <mergeCell ref="B15:C15"/>
    <mergeCell ref="B16:C16"/>
    <mergeCell ref="B18:R18"/>
    <mergeCell ref="B6:C6"/>
    <mergeCell ref="B7:C7"/>
    <mergeCell ref="B8:C8"/>
    <mergeCell ref="B9:C9"/>
    <mergeCell ref="B10:C10"/>
    <mergeCell ref="B11:C11"/>
    <mergeCell ref="C1:E1"/>
    <mergeCell ref="L1:N2"/>
    <mergeCell ref="P1:R2"/>
    <mergeCell ref="C2:E2"/>
    <mergeCell ref="B4:R4"/>
    <mergeCell ref="B5:C5"/>
  </mergeCells>
  <conditionalFormatting sqref="E13 H13 K13 N13 Q13 Q27 N27 K27 H27 E27 E41 H41 K41 N41 Q41">
    <cfRule type="cellIs" dxfId="1" priority="2" operator="greaterThan">
      <formula>38.01</formula>
    </cfRule>
  </conditionalFormatting>
  <conditionalFormatting sqref="E14:E15 H14:H15 K14:K15 N14:N15 Q14:Q15 E28:E29 H28:H29 K28:K29 N28:N29 Q28:Q29 E42:E43 H42:H43 K42:K43 N42:N43 Q42:Q43">
    <cfRule type="cellIs" dxfId="0" priority="1" operator="greaterThan">
      <formula>5.001</formula>
    </cfRule>
  </conditionalFormatting>
  <printOptions horizontalCentered="1" verticalCentered="1"/>
  <pageMargins left="0.75" right="0.75" top="1" bottom="1" header="0.5" footer="0.5"/>
  <pageSetup scale="80" orientation="landscape"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10</vt:i4>
      </vt:variant>
    </vt:vector>
  </HeadingPairs>
  <TitlesOfParts>
    <vt:vector size="15" baseType="lpstr">
      <vt:lpstr>Jul-Sep19 - Worker (1)</vt:lpstr>
      <vt:lpstr>Jul-Sep19 - Worker (2)</vt:lpstr>
      <vt:lpstr>Jul-Sep19 - Worker (3)</vt:lpstr>
      <vt:lpstr>Jul-Sep19 - Worker (4)</vt:lpstr>
      <vt:lpstr>Jul-Sep19 - Worker (5)</vt:lpstr>
      <vt:lpstr>'Jul-Sep19 - Worker (1)'!Print_Area</vt:lpstr>
      <vt:lpstr>'Jul-Sep19 - Worker (2)'!Print_Area</vt:lpstr>
      <vt:lpstr>'Jul-Sep19 - Worker (3)'!Print_Area</vt:lpstr>
      <vt:lpstr>'Jul-Sep19 - Worker (4)'!Print_Area</vt:lpstr>
      <vt:lpstr>'Jul-Sep19 - Worker (5)'!Print_Area</vt:lpstr>
      <vt:lpstr>'Jul-Sep19 - Worker (1)'!Print_Titles</vt:lpstr>
      <vt:lpstr>'Jul-Sep19 - Worker (2)'!Print_Titles</vt:lpstr>
      <vt:lpstr>'Jul-Sep19 - Worker (3)'!Print_Titles</vt:lpstr>
      <vt:lpstr>'Jul-Sep19 - Worker (4)'!Print_Titles</vt:lpstr>
      <vt:lpstr>'Jul-Sep19 - Worker (5)'!Print_Titles</vt:lpstr>
    </vt:vector>
  </TitlesOfParts>
  <Company>Microsoft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CoAdmin</dc:creator>
  <cp:lastModifiedBy>CoAdmin</cp:lastModifiedBy>
  <cp:lastPrinted>2016-01-18T05:18:35Z</cp:lastPrinted>
  <dcterms:created xsi:type="dcterms:W3CDTF">2001-06-28T22:28:22Z</dcterms:created>
  <dcterms:modified xsi:type="dcterms:W3CDTF">2019-01-08T23:19:27Z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TC062563521033</vt:lpwstr>
  </property>
</Properties>
</file>